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80" activeTab="0"/>
  </bookViews>
  <sheets>
    <sheet name="注文書無" sheetId="1" r:id="rId1"/>
    <sheet name="注文書有" sheetId="2" r:id="rId2"/>
  </sheets>
  <definedNames>
    <definedName name="_xlfn.IFERROR" hidden="1">#NAME?</definedName>
    <definedName name="_xlnm.Print_Area" localSheetId="0">'注文書無'!$A$2:$AH$58</definedName>
    <definedName name="_xlnm.Print_Area" localSheetId="1">'注文書有'!$A$2:$AH$58</definedName>
  </definedNames>
  <calcPr fullCalcOnLoad="1"/>
</workbook>
</file>

<file path=xl/comments1.xml><?xml version="1.0" encoding="utf-8"?>
<comments xmlns="http://schemas.openxmlformats.org/spreadsheetml/2006/main">
  <authors>
    <author>nishida</author>
  </authors>
  <commentList>
    <comment ref="AQ1" authorId="0">
      <text>
        <r>
          <rPr>
            <b/>
            <sz val="14"/>
            <rFont val="ＭＳ Ｐゴシック"/>
            <family val="3"/>
          </rPr>
          <t>郵便番号を記入</t>
        </r>
        <r>
          <rPr>
            <sz val="14"/>
            <rFont val="ＭＳ Ｐゴシック"/>
            <family val="3"/>
          </rPr>
          <t xml:space="preserve">
</t>
        </r>
      </text>
    </comment>
    <comment ref="AP2" authorId="0">
      <text>
        <r>
          <rPr>
            <sz val="14"/>
            <rFont val="ＭＳ Ｐゴシック"/>
            <family val="3"/>
          </rPr>
          <t>住所を記入</t>
        </r>
        <r>
          <rPr>
            <sz val="9"/>
            <rFont val="ＭＳ Ｐゴシック"/>
            <family val="3"/>
          </rPr>
          <t xml:space="preserve">
</t>
        </r>
      </text>
    </comment>
    <comment ref="AP5" authorId="0">
      <text>
        <r>
          <rPr>
            <b/>
            <sz val="14"/>
            <rFont val="ＭＳ Ｐゴシック"/>
            <family val="3"/>
          </rPr>
          <t>会社名</t>
        </r>
        <r>
          <rPr>
            <sz val="9"/>
            <rFont val="ＭＳ Ｐゴシック"/>
            <family val="3"/>
          </rPr>
          <t xml:space="preserve">
</t>
        </r>
      </text>
    </comment>
    <comment ref="AK7" authorId="0">
      <text>
        <r>
          <rPr>
            <b/>
            <sz val="14"/>
            <rFont val="ＭＳ Ｐゴシック"/>
            <family val="3"/>
          </rPr>
          <t>工事名を記入</t>
        </r>
        <r>
          <rPr>
            <sz val="9"/>
            <rFont val="ＭＳ Ｐゴシック"/>
            <family val="3"/>
          </rPr>
          <t xml:space="preserve">
</t>
        </r>
      </text>
    </comment>
    <comment ref="AK15" authorId="0">
      <text>
        <r>
          <rPr>
            <b/>
            <sz val="14"/>
            <rFont val="ＭＳ Ｐゴシック"/>
            <family val="3"/>
          </rPr>
          <t>契約金額を記入</t>
        </r>
        <r>
          <rPr>
            <sz val="9"/>
            <rFont val="ＭＳ Ｐゴシック"/>
            <family val="3"/>
          </rPr>
          <t xml:space="preserve">
</t>
        </r>
      </text>
    </comment>
    <comment ref="AK16" authorId="0">
      <text>
        <r>
          <rPr>
            <b/>
            <sz val="14"/>
            <rFont val="ＭＳ Ｐゴシック"/>
            <family val="3"/>
          </rPr>
          <t>出来高金額を記入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K17" authorId="0">
      <text>
        <r>
          <rPr>
            <sz val="14"/>
            <rFont val="ＭＳ Ｐゴシック"/>
            <family val="3"/>
          </rPr>
          <t>前回迄の受領金額を記入</t>
        </r>
        <r>
          <rPr>
            <sz val="9"/>
            <rFont val="ＭＳ Ｐゴシック"/>
            <family val="3"/>
          </rPr>
          <t xml:space="preserve">
</t>
        </r>
      </text>
    </comment>
    <comment ref="AK19" authorId="0">
      <text>
        <r>
          <rPr>
            <b/>
            <sz val="14"/>
            <rFont val="ＭＳ Ｐゴシック"/>
            <family val="3"/>
          </rPr>
          <t>自動計算されます</t>
        </r>
      </text>
    </comment>
    <comment ref="AI24" authorId="0">
      <text>
        <r>
          <rPr>
            <sz val="12"/>
            <rFont val="ＭＳ Ｐゴシック"/>
            <family val="3"/>
          </rPr>
          <t>お願い</t>
        </r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>　月を選択</t>
        </r>
      </text>
    </comment>
    <comment ref="AR35" authorId="0">
      <text>
        <r>
          <rPr>
            <b/>
            <sz val="14"/>
            <rFont val="ＭＳ Ｐゴシック"/>
            <family val="3"/>
          </rPr>
          <t>自動計算されます</t>
        </r>
      </text>
    </comment>
    <comment ref="AK18" authorId="0">
      <text>
        <r>
          <rPr>
            <b/>
            <sz val="14"/>
            <rFont val="ＭＳ Ｐゴシック"/>
            <family val="3"/>
          </rPr>
          <t>自動計算されます</t>
        </r>
      </text>
    </comment>
  </commentList>
</comments>
</file>

<file path=xl/comments2.xml><?xml version="1.0" encoding="utf-8"?>
<comments xmlns="http://schemas.openxmlformats.org/spreadsheetml/2006/main">
  <authors>
    <author>nishida</author>
    <author>nishibayashi</author>
  </authors>
  <commentList>
    <comment ref="AQ1" authorId="0">
      <text>
        <r>
          <rPr>
            <b/>
            <sz val="14"/>
            <rFont val="ＭＳ Ｐゴシック"/>
            <family val="3"/>
          </rPr>
          <t>郵便番号を記入</t>
        </r>
        <r>
          <rPr>
            <sz val="14"/>
            <rFont val="ＭＳ Ｐゴシック"/>
            <family val="3"/>
          </rPr>
          <t xml:space="preserve">
</t>
        </r>
      </text>
    </comment>
    <comment ref="AP2" authorId="0">
      <text>
        <r>
          <rPr>
            <sz val="14"/>
            <rFont val="ＭＳ Ｐゴシック"/>
            <family val="3"/>
          </rPr>
          <t>住所を記入</t>
        </r>
        <r>
          <rPr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sz val="14"/>
            <rFont val="ＭＳ Ｐゴシック"/>
            <family val="3"/>
          </rPr>
          <t>代表取締役等</t>
        </r>
        <r>
          <rPr>
            <sz val="9"/>
            <rFont val="ＭＳ Ｐゴシック"/>
            <family val="3"/>
          </rPr>
          <t xml:space="preserve">
</t>
        </r>
      </text>
    </comment>
    <comment ref="AP5" authorId="0">
      <text>
        <r>
          <rPr>
            <b/>
            <sz val="14"/>
            <rFont val="ＭＳ Ｐゴシック"/>
            <family val="3"/>
          </rPr>
          <t>代表者名</t>
        </r>
        <r>
          <rPr>
            <sz val="9"/>
            <rFont val="ＭＳ Ｐゴシック"/>
            <family val="3"/>
          </rPr>
          <t xml:space="preserve">
</t>
        </r>
      </text>
    </comment>
    <comment ref="AK7" authorId="0">
      <text>
        <r>
          <rPr>
            <b/>
            <sz val="14"/>
            <rFont val="ＭＳ Ｐゴシック"/>
            <family val="3"/>
          </rPr>
          <t>工事名を記入</t>
        </r>
        <r>
          <rPr>
            <sz val="9"/>
            <rFont val="ＭＳ Ｐゴシック"/>
            <family val="3"/>
          </rPr>
          <t xml:space="preserve">
</t>
        </r>
      </text>
    </comment>
    <comment ref="AK15" authorId="0">
      <text>
        <r>
          <rPr>
            <b/>
            <sz val="14"/>
            <rFont val="ＭＳ Ｐゴシック"/>
            <family val="3"/>
          </rPr>
          <t>契約金額を記入</t>
        </r>
        <r>
          <rPr>
            <sz val="9"/>
            <rFont val="ＭＳ Ｐゴシック"/>
            <family val="3"/>
          </rPr>
          <t xml:space="preserve">
</t>
        </r>
      </text>
    </comment>
    <comment ref="AK16" authorId="0">
      <text>
        <r>
          <rPr>
            <b/>
            <sz val="14"/>
            <rFont val="ＭＳ Ｐゴシック"/>
            <family val="3"/>
          </rPr>
          <t>出来高金額を記入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K18" authorId="0">
      <text>
        <r>
          <rPr>
            <sz val="14"/>
            <rFont val="ＭＳ Ｐゴシック"/>
            <family val="3"/>
          </rPr>
          <t>前回迄の受領金額を記入</t>
        </r>
        <r>
          <rPr>
            <sz val="9"/>
            <rFont val="ＭＳ Ｐゴシック"/>
            <family val="3"/>
          </rPr>
          <t xml:space="preserve">
</t>
        </r>
      </text>
    </comment>
    <comment ref="AI25" authorId="0">
      <text>
        <r>
          <rPr>
            <sz val="12"/>
            <rFont val="ＭＳ Ｐゴシック"/>
            <family val="3"/>
          </rPr>
          <t>お願い</t>
        </r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>　月を選択</t>
        </r>
      </text>
    </comment>
    <comment ref="AR35" authorId="0">
      <text>
        <r>
          <rPr>
            <b/>
            <sz val="14"/>
            <rFont val="ＭＳ Ｐゴシック"/>
            <family val="3"/>
          </rPr>
          <t>自動計算されます</t>
        </r>
      </text>
    </comment>
    <comment ref="AK20" authorId="1">
      <text>
        <r>
          <rPr>
            <b/>
            <sz val="11"/>
            <rFont val="ＭＳ Ｐゴシック"/>
            <family val="3"/>
          </rPr>
          <t>＝①-②-③
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<sst xmlns="http://schemas.openxmlformats.org/spreadsheetml/2006/main" count="153" uniqueCount="72">
  <si>
    <t>年</t>
  </si>
  <si>
    <t>月</t>
  </si>
  <si>
    <t>日</t>
  </si>
  <si>
    <t>有</t>
  </si>
  <si>
    <t>無</t>
  </si>
  <si>
    <t>印</t>
  </si>
  <si>
    <t>契約金額</t>
  </si>
  <si>
    <t>契　約　内　容</t>
  </si>
  <si>
    <t>月日</t>
  </si>
  <si>
    <t>工　種　区　分　名　・　品　名</t>
  </si>
  <si>
    <t>工事名</t>
  </si>
  <si>
    <t>請求者住所氏名</t>
  </si>
  <si>
    <t>金　　　　　　額</t>
  </si>
  <si>
    <t>数 量</t>
  </si>
  <si>
    <t>単 位</t>
  </si>
  <si>
    <t>単 価</t>
  </si>
  <si>
    <t>請  求  書</t>
  </si>
  <si>
    <t>金額</t>
  </si>
  <si>
    <t>累計出来高金額</t>
  </si>
  <si>
    <t>保留金出来高</t>
  </si>
  <si>
    <t>前回迄の受領金額</t>
  </si>
  <si>
    <t>今回請求金額</t>
  </si>
  <si>
    <t>月日</t>
  </si>
  <si>
    <t>工種区分名・品名</t>
  </si>
  <si>
    <t>数量</t>
  </si>
  <si>
    <t>単位</t>
  </si>
  <si>
    <t>単価</t>
  </si>
  <si>
    <t>式</t>
  </si>
  <si>
    <t>合　　　　　計</t>
  </si>
  <si>
    <t>人工</t>
  </si>
  <si>
    <t>・</t>
  </si>
  <si>
    <t>/</t>
  </si>
  <si>
    <t>〆</t>
  </si>
  <si>
    <t>請求者住所</t>
  </si>
  <si>
    <t>〒</t>
  </si>
  <si>
    <t>トーエー設備株式会社　御中</t>
  </si>
  <si>
    <t>お振込先</t>
  </si>
  <si>
    <t>銀行</t>
  </si>
  <si>
    <t>支店</t>
  </si>
  <si>
    <t>口座番号</t>
  </si>
  <si>
    <t>口座名</t>
  </si>
  <si>
    <t>当座　・　普通</t>
  </si>
  <si>
    <t>口座種別</t>
  </si>
  <si>
    <t>口座種別は印刷後
当座・普通のどちらかに
○を付けて下さい</t>
  </si>
  <si>
    <t>金　　　　額 （税込）</t>
  </si>
  <si>
    <t>金額（税込）</t>
  </si>
  <si>
    <t>合　　　    　　　　　　　　　　　　計（税込）</t>
  </si>
  <si>
    <t>口座種別は
当座・普通のどちらかに
○を付けて下さい</t>
  </si>
  <si>
    <t>注文書</t>
  </si>
  <si>
    <t>①</t>
  </si>
  <si>
    <t>累計出来高金額（Ａ）</t>
  </si>
  <si>
    <t>②</t>
  </si>
  <si>
    <t>前回迄の受領金額（Ｂ）</t>
  </si>
  <si>
    <t>③</t>
  </si>
  <si>
    <t>今回請求金額（Ａ-Ｂ）</t>
  </si>
  <si>
    <t>④</t>
  </si>
  <si>
    <t>請求残金</t>
  </si>
  <si>
    <t>請求残金（①-②-③）</t>
  </si>
  <si>
    <t>①</t>
  </si>
  <si>
    <t>今回請求金額（Ａ-Ｂ-Ｃ）</t>
  </si>
  <si>
    <t>前回迄の受領金額（Ｃ）</t>
  </si>
  <si>
    <t>請求残金</t>
  </si>
  <si>
    <t/>
  </si>
  <si>
    <t>【記入上の注意】</t>
  </si>
  <si>
    <t>請求書は各現場ごとに作成して下さい。</t>
  </si>
  <si>
    <t>請求書の提出期間は、下記の通りです。</t>
  </si>
  <si>
    <t>毎月月末締切・毎月5日必着・翌月月末支払</t>
  </si>
  <si>
    <t>請求書の提出が遅れたもの及び記入不備なものは、支払が次月繰越になりますのでご注意下さい。</t>
  </si>
  <si>
    <t>（金融機関が休みの場合は翌日の支払となります）</t>
  </si>
  <si>
    <t>保留金/（Ａ）×10％（Ｂ）</t>
  </si>
  <si>
    <t>記入の際には、契約内容に基いて工事名、契約金額を太線内に記入して下さい。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</si>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</sst>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明朝"/>
      <family val="1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9"/>
      <name val="Meiryo UI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38" fontId="2" fillId="33" borderId="10" xfId="48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38" fontId="2" fillId="0" borderId="0" xfId="48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38" fontId="2" fillId="0" borderId="27" xfId="48" applyFont="1" applyBorder="1" applyAlignment="1" applyProtection="1">
      <alignment horizontal="center" vertical="center"/>
      <protection/>
    </xf>
    <xf numFmtId="38" fontId="2" fillId="0" borderId="0" xfId="48" applyFont="1" applyAlignment="1" applyProtection="1">
      <alignment horizontal="center" vertical="center"/>
      <protection/>
    </xf>
    <xf numFmtId="38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38" fontId="2" fillId="0" borderId="0" xfId="48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9" fillId="0" borderId="0" xfId="0" applyFont="1" applyAlignment="1" applyProtection="1">
      <alignment horizontal="center" vertical="center"/>
      <protection/>
    </xf>
    <xf numFmtId="38" fontId="2" fillId="0" borderId="17" xfId="48" applyFont="1" applyFill="1" applyBorder="1" applyAlignment="1" applyProtection="1">
      <alignment horizontal="center" vertical="center"/>
      <protection locked="0"/>
    </xf>
    <xf numFmtId="38" fontId="2" fillId="0" borderId="31" xfId="48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/>
      <protection locked="0"/>
    </xf>
    <xf numFmtId="0" fontId="59" fillId="0" borderId="13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38" fontId="2" fillId="0" borderId="33" xfId="48" applyFont="1" applyBorder="1" applyAlignment="1" applyProtection="1">
      <alignment horizontal="right" vertical="center"/>
      <protection/>
    </xf>
    <xf numFmtId="38" fontId="2" fillId="0" borderId="34" xfId="48" applyFont="1" applyBorder="1" applyAlignment="1" applyProtection="1">
      <alignment horizontal="right" vertical="center"/>
      <protection/>
    </xf>
    <xf numFmtId="38" fontId="2" fillId="0" borderId="35" xfId="48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distributed" vertical="center"/>
      <protection/>
    </xf>
    <xf numFmtId="0" fontId="2" fillId="0" borderId="35" xfId="0" applyFont="1" applyBorder="1" applyAlignment="1" applyProtection="1">
      <alignment horizontal="distributed" vertical="center"/>
      <protection/>
    </xf>
    <xf numFmtId="0" fontId="2" fillId="0" borderId="36" xfId="0" applyFont="1" applyBorder="1" applyAlignment="1" applyProtection="1">
      <alignment horizontal="distributed" vertical="center"/>
      <protection/>
    </xf>
    <xf numFmtId="0" fontId="2" fillId="0" borderId="37" xfId="0" applyFont="1" applyBorder="1" applyAlignment="1" applyProtection="1">
      <alignment horizontal="distributed" vertical="center"/>
      <protection/>
    </xf>
    <xf numFmtId="0" fontId="2" fillId="36" borderId="33" xfId="0" applyFont="1" applyFill="1" applyBorder="1" applyAlignment="1" applyProtection="1">
      <alignment horizontal="center" vertical="center"/>
      <protection locked="0"/>
    </xf>
    <xf numFmtId="0" fontId="2" fillId="36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36" borderId="10" xfId="0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left" vertical="center" wrapText="1" indent="1"/>
      <protection/>
    </xf>
    <xf numFmtId="0" fontId="6" fillId="0" borderId="18" xfId="0" applyFont="1" applyBorder="1" applyAlignment="1" applyProtection="1">
      <alignment horizontal="left" vertical="center" wrapText="1" indent="1"/>
      <protection/>
    </xf>
    <xf numFmtId="0" fontId="6" fillId="0" borderId="38" xfId="0" applyFont="1" applyBorder="1" applyAlignment="1" applyProtection="1">
      <alignment horizontal="left" vertical="center" wrapText="1" indent="1"/>
      <protection/>
    </xf>
    <xf numFmtId="0" fontId="6" fillId="0" borderId="21" xfId="0" applyFont="1" applyBorder="1" applyAlignment="1" applyProtection="1">
      <alignment horizontal="left" vertical="center" wrapText="1" indent="1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left" vertical="center" indent="1"/>
      <protection locked="0"/>
    </xf>
    <xf numFmtId="0" fontId="2" fillId="33" borderId="17" xfId="0" applyFont="1" applyFill="1" applyBorder="1" applyAlignment="1" applyProtection="1">
      <alignment horizontal="left" vertical="center" indent="1"/>
      <protection locked="0"/>
    </xf>
    <xf numFmtId="0" fontId="2" fillId="33" borderId="39" xfId="0" applyFont="1" applyFill="1" applyBorder="1" applyAlignment="1" applyProtection="1">
      <alignment horizontal="left" vertical="center" indent="1"/>
      <protection locked="0"/>
    </xf>
    <xf numFmtId="0" fontId="2" fillId="33" borderId="40" xfId="0" applyFont="1" applyFill="1" applyBorder="1" applyAlignment="1" applyProtection="1">
      <alignment horizontal="left" vertical="center" indent="1"/>
      <protection locked="0"/>
    </xf>
    <xf numFmtId="0" fontId="2" fillId="33" borderId="32" xfId="0" applyFont="1" applyFill="1" applyBorder="1" applyAlignment="1" applyProtection="1">
      <alignment horizontal="left" vertical="center" indent="1"/>
      <protection locked="0"/>
    </xf>
    <xf numFmtId="0" fontId="2" fillId="33" borderId="41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38" fontId="2" fillId="33" borderId="10" xfId="48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38" fontId="2" fillId="37" borderId="10" xfId="48" applyFont="1" applyFill="1" applyBorder="1" applyAlignment="1" applyProtection="1">
      <alignment horizontal="right" vertical="center"/>
      <protection locked="0"/>
    </xf>
    <xf numFmtId="38" fontId="2" fillId="33" borderId="33" xfId="48" applyFont="1" applyFill="1" applyBorder="1" applyAlignment="1" applyProtection="1">
      <alignment horizontal="center" vertical="center"/>
      <protection locked="0"/>
    </xf>
    <xf numFmtId="38" fontId="2" fillId="33" borderId="34" xfId="48" applyFont="1" applyFill="1" applyBorder="1" applyAlignment="1" applyProtection="1">
      <alignment horizontal="center" vertical="center"/>
      <protection locked="0"/>
    </xf>
    <xf numFmtId="38" fontId="2" fillId="33" borderId="35" xfId="48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indent="1"/>
      <protection locked="0"/>
    </xf>
    <xf numFmtId="38" fontId="2" fillId="33" borderId="10" xfId="48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38" fontId="2" fillId="0" borderId="27" xfId="48" applyFont="1" applyBorder="1" applyAlignment="1" applyProtection="1">
      <alignment horizontal="center" vertical="center"/>
      <protection/>
    </xf>
    <xf numFmtId="38" fontId="2" fillId="0" borderId="0" xfId="48" applyFont="1" applyAlignment="1" applyProtection="1">
      <alignment horizontal="center" vertical="center"/>
      <protection/>
    </xf>
    <xf numFmtId="38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38" fontId="59" fillId="38" borderId="10" xfId="48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38" fontId="2" fillId="0" borderId="10" xfId="48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38" fontId="2" fillId="0" borderId="31" xfId="48" applyFont="1" applyBorder="1" applyAlignment="1" applyProtection="1">
      <alignment horizontal="center" vertical="center"/>
      <protection locked="0"/>
    </xf>
    <xf numFmtId="38" fontId="2" fillId="0" borderId="17" xfId="48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38" fontId="2" fillId="37" borderId="10" xfId="48" applyFont="1" applyFill="1" applyBorder="1" applyAlignment="1" applyProtection="1">
      <alignment horizontal="right" vertical="center"/>
      <protection/>
    </xf>
    <xf numFmtId="0" fontId="2" fillId="35" borderId="0" xfId="0" applyFont="1" applyFill="1" applyBorder="1" applyAlignment="1" applyProtection="1">
      <alignment horizontal="center" vertical="center"/>
      <protection locked="0"/>
    </xf>
    <xf numFmtId="38" fontId="2" fillId="0" borderId="27" xfId="48" applyFont="1" applyBorder="1" applyAlignment="1" applyProtection="1">
      <alignment horizontal="center" vertical="center"/>
      <protection locked="0"/>
    </xf>
    <xf numFmtId="38" fontId="2" fillId="0" borderId="0" xfId="48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14</xdr:row>
      <xdr:rowOff>66675</xdr:rowOff>
    </xdr:from>
    <xdr:to>
      <xdr:col>34</xdr:col>
      <xdr:colOff>0</xdr:colOff>
      <xdr:row>34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8220075" y="2790825"/>
          <a:ext cx="0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記入上の注意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1.  </a:t>
          </a:r>
          <a:r>
            <a:rPr lang="en-US" cap="none" sz="1000" b="0" i="0" u="none" baseline="0">
              <a:solidFill>
                <a:srgbClr val="000000"/>
              </a:solidFill>
            </a:rPr>
            <a:t>この請求書は各現場ごとに作成して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提出して下さい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2. </a:t>
          </a:r>
          <a:r>
            <a:rPr lang="en-US" cap="none" sz="1000" b="0" i="0" u="none" baseline="0">
              <a:solidFill>
                <a:srgbClr val="000000"/>
              </a:solidFill>
            </a:rPr>
            <a:t>記入の際には、注文書に基づいて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　工事名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　　工事コード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　　取引先コード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　契約金額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　　注文書</a:t>
          </a:r>
          <a:r>
            <a:rPr lang="en-US" cap="none" sz="1000" b="0" i="0" u="none" baseline="0">
              <a:solidFill>
                <a:srgbClr val="000000"/>
              </a:solidFill>
            </a:rPr>
            <a:t>No.</a:t>
          </a:r>
          <a:r>
            <a:rPr lang="en-US" cap="none" sz="1000" b="0" i="0" u="none" baseline="0">
              <a:solidFill>
                <a:srgbClr val="000000"/>
              </a:solidFill>
            </a:rPr>
            <a:t>及受注条件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</a:rPr>
            <a:t>を太線内に必ず記入して下さい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契約金額のない方は、今回の請求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金額へ記入して下さい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3. </a:t>
          </a:r>
          <a:r>
            <a:rPr lang="en-US" cap="none" sz="1000" b="0" i="0" u="none" baseline="0">
              <a:solidFill>
                <a:srgbClr val="000000"/>
              </a:solidFill>
            </a:rPr>
            <a:t>請求書の提出期限は、以下の通りです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毎月</a:t>
          </a:r>
          <a:r>
            <a:rPr lang="en-US" cap="none" sz="1000" b="0" i="0" u="none" baseline="0">
              <a:solidFill>
                <a:srgbClr val="000000"/>
              </a:solidFill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</a:rPr>
            <a:t>日締切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毎月</a:t>
          </a:r>
          <a:r>
            <a:rPr lang="en-US" cap="none" sz="1000" b="0" i="0" u="none" baseline="0">
              <a:solidFill>
                <a:srgbClr val="000000"/>
              </a:solidFill>
            </a:rPr>
            <a:t>25</a:t>
          </a:r>
          <a:r>
            <a:rPr lang="en-US" cap="none" sz="1000" b="0" i="0" u="none" baseline="0">
              <a:solidFill>
                <a:srgbClr val="000000"/>
              </a:solidFill>
            </a:rPr>
            <a:t>日必着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　翌月</a:t>
          </a:r>
          <a:r>
            <a:rPr lang="en-US" cap="none" sz="1000" b="0" i="0" u="none" baseline="0">
              <a:solidFill>
                <a:srgbClr val="000000"/>
              </a:solidFill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</a:rPr>
            <a:t>日支払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　　（金融機関が休みの場合は翌日に支払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となります</a:t>
          </a:r>
          <a:r>
            <a:rPr lang="en-US" cap="none" sz="1000" b="0" i="0" u="none" baseline="0">
              <a:solidFill>
                <a:srgbClr val="000000"/>
              </a:solidFill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4. </a:t>
          </a:r>
          <a:r>
            <a:rPr lang="en-US" cap="none" sz="1000" b="0" i="0" u="none" baseline="0">
              <a:solidFill>
                <a:srgbClr val="000000"/>
              </a:solidFill>
            </a:rPr>
            <a:t>請求書の提出期限に遅れたもの及び記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入不備なものは支払が次回繰越になり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</a:rPr>
            <a:t>ますのでご注意下さい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5. </a:t>
          </a:r>
          <a:r>
            <a:rPr lang="en-US" cap="none" sz="1000" b="0" i="0" u="none" baseline="0">
              <a:solidFill>
                <a:srgbClr val="000000"/>
              </a:solidFill>
            </a:rPr>
            <a:t>保留金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</a:rPr>
            <a:t>％は引渡し完了後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ヶ月後払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いとします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東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栄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工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業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株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式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会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社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〒</a:t>
          </a:r>
          <a:r>
            <a:rPr lang="en-US" cap="none" sz="1000" b="0" i="0" u="none" baseline="0">
              <a:solidFill>
                <a:srgbClr val="000000"/>
              </a:solidFill>
            </a:rPr>
            <a:t>630-8127</a:t>
          </a:r>
          <a:r>
            <a:rPr lang="en-US" cap="none" sz="1000" b="0" i="0" u="none" baseline="0">
              <a:solidFill>
                <a:srgbClr val="000000"/>
              </a:solidFill>
            </a:rPr>
            <a:t>　奈良市三条添川町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番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号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1000" b="0" i="0" u="none" baseline="0">
              <a:solidFill>
                <a:srgbClr val="000000"/>
              </a:solidFill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0742-33-3821
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</a:t>
          </a:r>
          <a:r>
            <a:rPr lang="en-US" cap="none" sz="1000" b="0" i="0" u="none" baseline="0">
              <a:solidFill>
                <a:srgbClr val="000000"/>
              </a:solidFill>
            </a:rPr>
            <a:t>FAX</a:t>
          </a:r>
          <a:r>
            <a:rPr lang="en-US" cap="none" sz="1000" b="0" i="0" u="none" baseline="0">
              <a:solidFill>
                <a:srgbClr val="000000"/>
              </a:solidFill>
            </a:rPr>
            <a:t>   0742-33-3822</a:t>
          </a:r>
        </a:p>
      </xdr:txBody>
    </xdr:sp>
    <xdr:clientData/>
  </xdr:twoCellAnchor>
  <xdr:twoCellAnchor>
    <xdr:from>
      <xdr:col>32</xdr:col>
      <xdr:colOff>38100</xdr:colOff>
      <xdr:row>6</xdr:row>
      <xdr:rowOff>0</xdr:rowOff>
    </xdr:from>
    <xdr:to>
      <xdr:col>33</xdr:col>
      <xdr:colOff>247650</xdr:colOff>
      <xdr:row>7</xdr:row>
      <xdr:rowOff>161925</xdr:rowOff>
    </xdr:to>
    <xdr:sp>
      <xdr:nvSpPr>
        <xdr:cNvPr id="2" name="Oval 3"/>
        <xdr:cNvSpPr>
          <a:spLocks/>
        </xdr:cNvSpPr>
      </xdr:nvSpPr>
      <xdr:spPr>
        <a:xfrm>
          <a:off x="7696200" y="1381125"/>
          <a:ext cx="457200" cy="3714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14</xdr:row>
      <xdr:rowOff>66675</xdr:rowOff>
    </xdr:from>
    <xdr:to>
      <xdr:col>34</xdr:col>
      <xdr:colOff>0</xdr:colOff>
      <xdr:row>34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8124825" y="2790825"/>
          <a:ext cx="0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記入上の注意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1.  </a:t>
          </a:r>
          <a:r>
            <a:rPr lang="en-US" cap="none" sz="1000" b="0" i="0" u="none" baseline="0">
              <a:solidFill>
                <a:srgbClr val="000000"/>
              </a:solidFill>
            </a:rPr>
            <a:t>この請求書は各現場ごとに作成して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提出して下さい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2. </a:t>
          </a:r>
          <a:r>
            <a:rPr lang="en-US" cap="none" sz="1000" b="0" i="0" u="none" baseline="0">
              <a:solidFill>
                <a:srgbClr val="000000"/>
              </a:solidFill>
            </a:rPr>
            <a:t>記入の際には、注文書に基づいて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　工事名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　　工事コード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　　取引先コード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　契約金額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　　注文書</a:t>
          </a:r>
          <a:r>
            <a:rPr lang="en-US" cap="none" sz="1000" b="0" i="0" u="none" baseline="0">
              <a:solidFill>
                <a:srgbClr val="000000"/>
              </a:solidFill>
            </a:rPr>
            <a:t>No.</a:t>
          </a:r>
          <a:r>
            <a:rPr lang="en-US" cap="none" sz="1000" b="0" i="0" u="none" baseline="0">
              <a:solidFill>
                <a:srgbClr val="000000"/>
              </a:solidFill>
            </a:rPr>
            <a:t>及受注条件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</a:rPr>
            <a:t>を太線内に必ず記入して下さい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契約金額のない方は、今回の請求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金額へ記入して下さい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3. </a:t>
          </a:r>
          <a:r>
            <a:rPr lang="en-US" cap="none" sz="1000" b="0" i="0" u="none" baseline="0">
              <a:solidFill>
                <a:srgbClr val="000000"/>
              </a:solidFill>
            </a:rPr>
            <a:t>請求書の提出期限は、以下の通りです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毎月</a:t>
          </a:r>
          <a:r>
            <a:rPr lang="en-US" cap="none" sz="1000" b="0" i="0" u="none" baseline="0">
              <a:solidFill>
                <a:srgbClr val="000000"/>
              </a:solidFill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</a:rPr>
            <a:t>日締切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毎月</a:t>
          </a:r>
          <a:r>
            <a:rPr lang="en-US" cap="none" sz="1000" b="0" i="0" u="none" baseline="0">
              <a:solidFill>
                <a:srgbClr val="000000"/>
              </a:solidFill>
            </a:rPr>
            <a:t>25</a:t>
          </a:r>
          <a:r>
            <a:rPr lang="en-US" cap="none" sz="1000" b="0" i="0" u="none" baseline="0">
              <a:solidFill>
                <a:srgbClr val="000000"/>
              </a:solidFill>
            </a:rPr>
            <a:t>日必着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　翌月</a:t>
          </a:r>
          <a:r>
            <a:rPr lang="en-US" cap="none" sz="1000" b="0" i="0" u="none" baseline="0">
              <a:solidFill>
                <a:srgbClr val="000000"/>
              </a:solidFill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</a:rPr>
            <a:t>日支払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　　（金融機関が休みの場合は翌日に支払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となります</a:t>
          </a:r>
          <a:r>
            <a:rPr lang="en-US" cap="none" sz="1000" b="0" i="0" u="none" baseline="0">
              <a:solidFill>
                <a:srgbClr val="000000"/>
              </a:solidFill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4. </a:t>
          </a:r>
          <a:r>
            <a:rPr lang="en-US" cap="none" sz="1000" b="0" i="0" u="none" baseline="0">
              <a:solidFill>
                <a:srgbClr val="000000"/>
              </a:solidFill>
            </a:rPr>
            <a:t>請求書の提出期限に遅れたもの及び記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入不備なものは支払が次回繰越になり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</a:rPr>
            <a:t>ますのでご注意下さい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5. </a:t>
          </a:r>
          <a:r>
            <a:rPr lang="en-US" cap="none" sz="1000" b="0" i="0" u="none" baseline="0">
              <a:solidFill>
                <a:srgbClr val="000000"/>
              </a:solidFill>
            </a:rPr>
            <a:t>保留金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</a:rPr>
            <a:t>％は引渡し完了後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ヶ月後払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いとします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東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栄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工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業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株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式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会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社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〒</a:t>
          </a:r>
          <a:r>
            <a:rPr lang="en-US" cap="none" sz="1000" b="0" i="0" u="none" baseline="0">
              <a:solidFill>
                <a:srgbClr val="000000"/>
              </a:solidFill>
            </a:rPr>
            <a:t>630-8127</a:t>
          </a:r>
          <a:r>
            <a:rPr lang="en-US" cap="none" sz="1000" b="0" i="0" u="none" baseline="0">
              <a:solidFill>
                <a:srgbClr val="000000"/>
              </a:solidFill>
            </a:rPr>
            <a:t>　奈良市三条添川町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番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号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1000" b="0" i="0" u="none" baseline="0">
              <a:solidFill>
                <a:srgbClr val="000000"/>
              </a:solidFill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0742-33-3821
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</a:t>
          </a:r>
          <a:r>
            <a:rPr lang="en-US" cap="none" sz="1000" b="0" i="0" u="none" baseline="0">
              <a:solidFill>
                <a:srgbClr val="000000"/>
              </a:solidFill>
            </a:rPr>
            <a:t>FAX</a:t>
          </a:r>
          <a:r>
            <a:rPr lang="en-US" cap="none" sz="1000" b="0" i="0" u="none" baseline="0">
              <a:solidFill>
                <a:srgbClr val="000000"/>
              </a:solidFill>
            </a:rPr>
            <a:t>   0742-33-3822</a:t>
          </a:r>
        </a:p>
      </xdr:txBody>
    </xdr:sp>
    <xdr:clientData/>
  </xdr:twoCellAnchor>
  <xdr:twoCellAnchor>
    <xdr:from>
      <xdr:col>29</xdr:col>
      <xdr:colOff>76200</xdr:colOff>
      <xdr:row>6</xdr:row>
      <xdr:rowOff>9525</xdr:rowOff>
    </xdr:from>
    <xdr:to>
      <xdr:col>31</xdr:col>
      <xdr:colOff>38100</xdr:colOff>
      <xdr:row>7</xdr:row>
      <xdr:rowOff>171450</xdr:rowOff>
    </xdr:to>
    <xdr:sp>
      <xdr:nvSpPr>
        <xdr:cNvPr id="2" name="Oval 3"/>
        <xdr:cNvSpPr>
          <a:spLocks/>
        </xdr:cNvSpPr>
      </xdr:nvSpPr>
      <xdr:spPr>
        <a:xfrm>
          <a:off x="7010400" y="1390650"/>
          <a:ext cx="438150" cy="3714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46</xdr:row>
      <xdr:rowOff>95250</xdr:rowOff>
    </xdr:from>
    <xdr:to>
      <xdr:col>45</xdr:col>
      <xdr:colOff>104775</xdr:colOff>
      <xdr:row>47</xdr:row>
      <xdr:rowOff>85725</xdr:rowOff>
    </xdr:to>
    <xdr:sp>
      <xdr:nvSpPr>
        <xdr:cNvPr id="3" name="Oval 3"/>
        <xdr:cNvSpPr>
          <a:spLocks/>
        </xdr:cNvSpPr>
      </xdr:nvSpPr>
      <xdr:spPr>
        <a:xfrm>
          <a:off x="12896850" y="10772775"/>
          <a:ext cx="361950" cy="1619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42</xdr:row>
      <xdr:rowOff>0</xdr:rowOff>
    </xdr:from>
    <xdr:to>
      <xdr:col>33</xdr:col>
      <xdr:colOff>133350</xdr:colOff>
      <xdr:row>42</xdr:row>
      <xdr:rowOff>0</xdr:rowOff>
    </xdr:to>
    <xdr:sp>
      <xdr:nvSpPr>
        <xdr:cNvPr id="4" name="Line 5"/>
        <xdr:cNvSpPr>
          <a:spLocks/>
        </xdr:cNvSpPr>
      </xdr:nvSpPr>
      <xdr:spPr>
        <a:xfrm>
          <a:off x="6724650" y="99822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AV74"/>
  <sheetViews>
    <sheetView tabSelected="1" zoomScale="75" zoomScaleNormal="75" zoomScalePageLayoutView="0" workbookViewId="0" topLeftCell="A1">
      <selection activeCell="W10" sqref="W10"/>
    </sheetView>
  </sheetViews>
  <sheetFormatPr defaultColWidth="9.00390625" defaultRowHeight="13.5"/>
  <cols>
    <col min="1" max="4" width="3.125" style="1" customWidth="1"/>
    <col min="5" max="5" width="3.25390625" style="1" customWidth="1"/>
    <col min="6" max="8" width="3.125" style="1" customWidth="1"/>
    <col min="9" max="9" width="3.375" style="1" customWidth="1"/>
    <col min="10" max="23" width="3.125" style="2" customWidth="1"/>
    <col min="24" max="24" width="3.25390625" style="2" customWidth="1"/>
    <col min="25" max="32" width="3.125" style="2" customWidth="1"/>
    <col min="33" max="33" width="3.25390625" style="2" customWidth="1"/>
    <col min="34" max="34" width="4.125" style="2" customWidth="1"/>
    <col min="35" max="35" width="4.875" style="2" customWidth="1"/>
    <col min="36" max="36" width="16.125" style="1" customWidth="1"/>
    <col min="37" max="40" width="5.00390625" style="1" customWidth="1"/>
    <col min="41" max="43" width="5.00390625" style="2" customWidth="1"/>
    <col min="44" max="47" width="5.00390625" style="1" customWidth="1"/>
    <col min="48" max="16384" width="9.00390625" style="1" customWidth="1"/>
  </cols>
  <sheetData>
    <row r="1" spans="1:44" ht="13.5">
      <c r="A1" s="5"/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P1" s="6" t="s">
        <v>34</v>
      </c>
      <c r="AQ1" s="98"/>
      <c r="AR1" s="99"/>
    </row>
    <row r="2" spans="1:47" ht="26.25" customHeight="1">
      <c r="A2" s="100" t="s">
        <v>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K2" s="47">
        <v>19</v>
      </c>
      <c r="AL2" s="47">
        <v>26</v>
      </c>
      <c r="AM2" s="47">
        <v>35</v>
      </c>
      <c r="AN2" s="101" t="s">
        <v>33</v>
      </c>
      <c r="AO2" s="101"/>
      <c r="AP2" s="102"/>
      <c r="AQ2" s="102"/>
      <c r="AR2" s="102"/>
      <c r="AS2" s="102"/>
      <c r="AT2" s="102"/>
      <c r="AU2" s="102"/>
    </row>
    <row r="3" spans="1:47" ht="13.5">
      <c r="A3" s="5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K3" s="20"/>
      <c r="AL3" s="45" t="s">
        <v>0</v>
      </c>
      <c r="AM3" s="45" t="s">
        <v>1</v>
      </c>
      <c r="AN3" s="45" t="s">
        <v>2</v>
      </c>
      <c r="AO3" s="20"/>
      <c r="AP3" s="102"/>
      <c r="AQ3" s="102"/>
      <c r="AR3" s="102"/>
      <c r="AS3" s="102"/>
      <c r="AT3" s="102"/>
      <c r="AU3" s="102"/>
    </row>
    <row r="4" spans="1:47" ht="24.75" customHeight="1">
      <c r="A4" s="5"/>
      <c r="B4" s="5"/>
      <c r="C4" s="5"/>
      <c r="D4" s="103" t="s">
        <v>35</v>
      </c>
      <c r="E4" s="103"/>
      <c r="F4" s="103"/>
      <c r="G4" s="103"/>
      <c r="H4" s="103"/>
      <c r="I4" s="103"/>
      <c r="J4" s="103"/>
      <c r="K4" s="103"/>
      <c r="L4" s="103"/>
      <c r="M4" s="10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9"/>
      <c r="AD4" s="6"/>
      <c r="AE4" s="6"/>
      <c r="AF4" s="6"/>
      <c r="AG4" s="6"/>
      <c r="AH4" s="6"/>
      <c r="AK4" s="44" t="s">
        <v>71</v>
      </c>
      <c r="AL4" s="4"/>
      <c r="AM4" s="4"/>
      <c r="AN4" s="4"/>
      <c r="AO4" s="17"/>
      <c r="AP4" s="104"/>
      <c r="AQ4" s="104"/>
      <c r="AR4" s="104"/>
      <c r="AS4" s="104"/>
      <c r="AT4" s="104"/>
      <c r="AU4" s="104"/>
    </row>
    <row r="5" spans="1:47" ht="16.5" customHeight="1">
      <c r="A5" s="5"/>
      <c r="B5" s="5"/>
      <c r="C5" s="5"/>
      <c r="D5" s="5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P5" s="104"/>
      <c r="AQ5" s="104"/>
      <c r="AR5" s="104"/>
      <c r="AS5" s="104"/>
      <c r="AT5" s="104"/>
      <c r="AU5" s="104"/>
    </row>
    <row r="6" spans="1:47" ht="14.25" customHeight="1" thickBot="1">
      <c r="A6" s="5"/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P6" s="104"/>
      <c r="AQ6" s="104"/>
      <c r="AR6" s="104"/>
      <c r="AS6" s="104"/>
      <c r="AT6" s="104"/>
      <c r="AU6" s="104"/>
    </row>
    <row r="7" spans="1:47" ht="16.5" customHeight="1">
      <c r="A7" s="105" t="s">
        <v>10</v>
      </c>
      <c r="B7" s="106"/>
      <c r="C7" s="106"/>
      <c r="D7" s="106"/>
      <c r="E7" s="107"/>
      <c r="F7" s="111">
        <f>AK7</f>
        <v>0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  <c r="Y7" s="6"/>
      <c r="Z7" s="6"/>
      <c r="AA7" s="117" t="s">
        <v>48</v>
      </c>
      <c r="AB7" s="118"/>
      <c r="AC7" s="119"/>
      <c r="AD7" s="117" t="s">
        <v>3</v>
      </c>
      <c r="AE7" s="118"/>
      <c r="AF7" s="118" t="s">
        <v>30</v>
      </c>
      <c r="AG7" s="118" t="s">
        <v>4</v>
      </c>
      <c r="AH7" s="119"/>
      <c r="AJ7" s="123" t="s">
        <v>10</v>
      </c>
      <c r="AK7" s="124"/>
      <c r="AL7" s="125"/>
      <c r="AM7" s="125"/>
      <c r="AN7" s="125"/>
      <c r="AO7" s="125"/>
      <c r="AP7" s="125"/>
      <c r="AQ7" s="125"/>
      <c r="AR7" s="125"/>
      <c r="AS7" s="125"/>
      <c r="AT7" s="125"/>
      <c r="AU7" s="126"/>
    </row>
    <row r="8" spans="1:47" ht="13.5" customHeight="1" thickBot="1">
      <c r="A8" s="108"/>
      <c r="B8" s="109"/>
      <c r="C8" s="109"/>
      <c r="D8" s="109"/>
      <c r="E8" s="110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6"/>
      <c r="Y8" s="6"/>
      <c r="Z8" s="6"/>
      <c r="AA8" s="120"/>
      <c r="AB8" s="121"/>
      <c r="AC8" s="122"/>
      <c r="AD8" s="120"/>
      <c r="AE8" s="121"/>
      <c r="AF8" s="121"/>
      <c r="AG8" s="121"/>
      <c r="AH8" s="122"/>
      <c r="AJ8" s="123"/>
      <c r="AK8" s="127"/>
      <c r="AL8" s="128"/>
      <c r="AM8" s="128"/>
      <c r="AN8" s="128"/>
      <c r="AO8" s="128"/>
      <c r="AP8" s="128"/>
      <c r="AQ8" s="128"/>
      <c r="AR8" s="128"/>
      <c r="AS8" s="128"/>
      <c r="AT8" s="128"/>
      <c r="AU8" s="129"/>
    </row>
    <row r="9" spans="1:34" ht="13.5" customHeight="1">
      <c r="A9" s="5"/>
      <c r="B9" s="5"/>
      <c r="C9" s="5"/>
      <c r="D9" s="5"/>
      <c r="E9" s="5"/>
      <c r="F9" s="5"/>
      <c r="G9" s="5"/>
      <c r="H9" s="5"/>
      <c r="I9" s="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47" ht="1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/>
      <c r="P10" s="132"/>
      <c r="Q10" s="130"/>
      <c r="R10" s="130"/>
      <c r="S10" s="130"/>
      <c r="T10" s="130"/>
      <c r="U10" s="130"/>
      <c r="V10" s="24"/>
      <c r="W10" s="67" t="s">
        <v>71</v>
      </c>
      <c r="X10" s="24"/>
      <c r="Y10" s="80">
        <f>IF(AL4="","",AL4)</f>
      </c>
      <c r="Z10" s="67" t="s">
        <v>0</v>
      </c>
      <c r="AA10" s="67">
        <f>IF(AM4="","",AM4)</f>
      </c>
      <c r="AB10" s="67" t="s">
        <v>1</v>
      </c>
      <c r="AC10" s="24">
        <f>IF(AN4="","",AN4)</f>
      </c>
      <c r="AD10" s="67" t="s">
        <v>2</v>
      </c>
      <c r="AE10" s="24"/>
      <c r="AF10" s="24"/>
      <c r="AG10" s="24"/>
      <c r="AH10" s="24"/>
      <c r="AJ10" s="101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</row>
    <row r="11" spans="1:47" ht="12.7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2"/>
      <c r="P11" s="132"/>
      <c r="Q11" s="130"/>
      <c r="R11" s="130"/>
      <c r="S11" s="130"/>
      <c r="T11" s="130"/>
      <c r="U11" s="130"/>
      <c r="V11" s="24"/>
      <c r="W11" s="24"/>
      <c r="X11" s="24"/>
      <c r="Y11" s="24"/>
      <c r="Z11" s="56"/>
      <c r="AA11" s="56"/>
      <c r="AB11" s="24"/>
      <c r="AC11" s="24"/>
      <c r="AD11" s="24"/>
      <c r="AE11" s="24"/>
      <c r="AF11" s="24"/>
      <c r="AG11" s="24"/>
      <c r="AH11" s="24"/>
      <c r="AI11" s="3"/>
      <c r="AJ11" s="101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</row>
    <row r="12" spans="1:34" ht="15" thickBot="1">
      <c r="A12" s="5"/>
      <c r="B12" s="5"/>
      <c r="C12" s="5"/>
      <c r="D12" s="5"/>
      <c r="E12" s="5"/>
      <c r="F12" s="5"/>
      <c r="G12" s="5"/>
      <c r="H12" s="5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79" t="s">
        <v>11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45" ht="7.5" customHeight="1">
      <c r="A13" s="153" t="s">
        <v>7</v>
      </c>
      <c r="B13" s="142"/>
      <c r="C13" s="142"/>
      <c r="D13" s="142"/>
      <c r="E13" s="142"/>
      <c r="F13" s="142"/>
      <c r="G13" s="142"/>
      <c r="H13" s="142"/>
      <c r="I13" s="154"/>
      <c r="J13" s="150" t="s">
        <v>44</v>
      </c>
      <c r="K13" s="142"/>
      <c r="L13" s="142"/>
      <c r="M13" s="142"/>
      <c r="N13" s="142"/>
      <c r="O13" s="142"/>
      <c r="P13" s="142"/>
      <c r="Q13" s="142"/>
      <c r="R13" s="142"/>
      <c r="S13" s="57" t="s">
        <v>62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3"/>
      <c r="AK13" s="123" t="s">
        <v>45</v>
      </c>
      <c r="AL13" s="123"/>
      <c r="AM13" s="123"/>
      <c r="AN13" s="123"/>
      <c r="AO13" s="123"/>
      <c r="AP13" s="123"/>
      <c r="AQ13" s="123"/>
      <c r="AR13" s="123"/>
      <c r="AS13" s="123"/>
    </row>
    <row r="14" spans="1:45" ht="12" customHeight="1">
      <c r="A14" s="155"/>
      <c r="B14" s="130"/>
      <c r="C14" s="130"/>
      <c r="D14" s="130"/>
      <c r="E14" s="130"/>
      <c r="F14" s="130"/>
      <c r="G14" s="130"/>
      <c r="H14" s="130"/>
      <c r="I14" s="156"/>
      <c r="J14" s="151"/>
      <c r="K14" s="152"/>
      <c r="L14" s="152"/>
      <c r="M14" s="152"/>
      <c r="N14" s="152"/>
      <c r="O14" s="152"/>
      <c r="P14" s="152"/>
      <c r="Q14" s="152"/>
      <c r="R14" s="152"/>
      <c r="S14" s="57"/>
      <c r="T14" s="24"/>
      <c r="U14" s="92">
        <f>IF(AQ1="","",AP1&amp;AQ1)</f>
      </c>
      <c r="V14" s="92"/>
      <c r="W14" s="92"/>
      <c r="X14" s="92"/>
      <c r="Y14" s="92"/>
      <c r="Z14" s="92"/>
      <c r="AA14" s="92"/>
      <c r="AB14" s="92"/>
      <c r="AC14" s="92"/>
      <c r="AD14" s="92"/>
      <c r="AE14" s="24"/>
      <c r="AF14" s="24"/>
      <c r="AG14" s="24"/>
      <c r="AH14" s="24"/>
      <c r="AI14" s="3"/>
      <c r="AK14" s="123"/>
      <c r="AL14" s="123"/>
      <c r="AM14" s="123"/>
      <c r="AN14" s="123"/>
      <c r="AO14" s="123"/>
      <c r="AP14" s="123"/>
      <c r="AQ14" s="123"/>
      <c r="AR14" s="123"/>
      <c r="AS14" s="123"/>
    </row>
    <row r="15" spans="1:45" ht="22.5" customHeight="1">
      <c r="A15" s="52" t="s">
        <v>49</v>
      </c>
      <c r="B15" s="94" t="s">
        <v>6</v>
      </c>
      <c r="C15" s="94"/>
      <c r="D15" s="94"/>
      <c r="E15" s="94"/>
      <c r="F15" s="94"/>
      <c r="G15" s="94"/>
      <c r="H15" s="94"/>
      <c r="I15" s="95"/>
      <c r="J15" s="10">
        <f aca="true" t="shared" si="0" ref="J15:R15">IF($AK15="","",(LEFT(RIGHT(" "&amp;$AK15,($AK$2-COLUMN())))))</f>
      </c>
      <c r="K15" s="11">
        <f t="shared" si="0"/>
      </c>
      <c r="L15" s="12">
        <f t="shared" si="0"/>
      </c>
      <c r="M15" s="10">
        <f t="shared" si="0"/>
      </c>
      <c r="N15" s="11">
        <f t="shared" si="0"/>
      </c>
      <c r="O15" s="13">
        <f t="shared" si="0"/>
      </c>
      <c r="P15" s="10">
        <f t="shared" si="0"/>
      </c>
      <c r="Q15" s="11">
        <f t="shared" si="0"/>
      </c>
      <c r="R15" s="12">
        <f t="shared" si="0"/>
      </c>
      <c r="S15" s="46"/>
      <c r="T15" s="9"/>
      <c r="U15" s="9"/>
      <c r="V15" s="9"/>
      <c r="W15" s="93">
        <f>IF(AP2="","",AP2)</f>
      </c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"/>
      <c r="AJ15" s="5" t="s">
        <v>6</v>
      </c>
      <c r="AK15" s="136"/>
      <c r="AL15" s="136"/>
      <c r="AM15" s="136"/>
      <c r="AN15" s="136"/>
      <c r="AO15" s="157"/>
      <c r="AP15" s="158"/>
      <c r="AQ15" s="158"/>
      <c r="AR15" s="159"/>
      <c r="AS15" s="160"/>
    </row>
    <row r="16" spans="1:45" ht="22.5" customHeight="1">
      <c r="A16" s="52"/>
      <c r="B16" s="94" t="s">
        <v>50</v>
      </c>
      <c r="C16" s="94"/>
      <c r="D16" s="94"/>
      <c r="E16" s="94"/>
      <c r="F16" s="94"/>
      <c r="G16" s="94"/>
      <c r="H16" s="94"/>
      <c r="I16" s="95"/>
      <c r="J16" s="10">
        <f aca="true" t="shared" si="1" ref="J16:R19">IF($AK16="","",(LEFT(RIGHT(" "&amp;$AK16,($AK$2-COLUMN())))))</f>
      </c>
      <c r="K16" s="11">
        <f t="shared" si="1"/>
      </c>
      <c r="L16" s="12">
        <f t="shared" si="1"/>
      </c>
      <c r="M16" s="10">
        <f t="shared" si="1"/>
      </c>
      <c r="N16" s="11">
        <f t="shared" si="1"/>
      </c>
      <c r="O16" s="13">
        <f t="shared" si="1"/>
      </c>
      <c r="P16" s="10">
        <f t="shared" si="1"/>
      </c>
      <c r="Q16" s="11">
        <f t="shared" si="1"/>
      </c>
      <c r="R16" s="12">
        <f t="shared" si="1"/>
      </c>
      <c r="S16" s="46"/>
      <c r="T16" s="9"/>
      <c r="U16" s="9"/>
      <c r="V16" s="9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"/>
      <c r="AJ16" s="5" t="s">
        <v>18</v>
      </c>
      <c r="AK16" s="136"/>
      <c r="AL16" s="136"/>
      <c r="AM16" s="136"/>
      <c r="AN16" s="136"/>
      <c r="AO16" s="157"/>
      <c r="AP16" s="158"/>
      <c r="AQ16" s="158"/>
      <c r="AR16" s="159"/>
      <c r="AS16" s="160"/>
    </row>
    <row r="17" spans="1:45" ht="22.5" customHeight="1">
      <c r="A17" s="52" t="s">
        <v>51</v>
      </c>
      <c r="B17" s="94" t="s">
        <v>52</v>
      </c>
      <c r="C17" s="94"/>
      <c r="D17" s="94"/>
      <c r="E17" s="94"/>
      <c r="F17" s="94"/>
      <c r="G17" s="94"/>
      <c r="H17" s="94"/>
      <c r="I17" s="95"/>
      <c r="J17" s="10">
        <f t="shared" si="1"/>
      </c>
      <c r="K17" s="11">
        <f t="shared" si="1"/>
      </c>
      <c r="L17" s="12">
        <f t="shared" si="1"/>
      </c>
      <c r="M17" s="10">
        <f t="shared" si="1"/>
      </c>
      <c r="N17" s="11">
        <f t="shared" si="1"/>
      </c>
      <c r="O17" s="13">
        <f t="shared" si="1"/>
      </c>
      <c r="P17" s="10">
        <f t="shared" si="1"/>
      </c>
      <c r="Q17" s="11">
        <f t="shared" si="1"/>
      </c>
      <c r="R17" s="12">
        <f t="shared" si="1"/>
      </c>
      <c r="S17" s="46"/>
      <c r="T17" s="9"/>
      <c r="U17" s="9"/>
      <c r="V17" s="9"/>
      <c r="W17" s="93">
        <f>IF(AP4="","",AP4)</f>
      </c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"/>
      <c r="AJ17" s="5" t="s">
        <v>20</v>
      </c>
      <c r="AK17" s="136"/>
      <c r="AL17" s="136"/>
      <c r="AM17" s="136"/>
      <c r="AN17" s="136"/>
      <c r="AO17" s="157"/>
      <c r="AP17" s="158"/>
      <c r="AQ17" s="158"/>
      <c r="AR17" s="159"/>
      <c r="AS17" s="160"/>
    </row>
    <row r="18" spans="1:45" ht="22.5" customHeight="1">
      <c r="A18" s="52" t="s">
        <v>53</v>
      </c>
      <c r="B18" s="94" t="s">
        <v>54</v>
      </c>
      <c r="C18" s="94"/>
      <c r="D18" s="94"/>
      <c r="E18" s="94"/>
      <c r="F18" s="94"/>
      <c r="G18" s="94"/>
      <c r="H18" s="94"/>
      <c r="I18" s="95"/>
      <c r="J18" s="10" t="str">
        <f t="shared" si="1"/>
        <v> </v>
      </c>
      <c r="K18" s="11" t="str">
        <f t="shared" si="1"/>
        <v> </v>
      </c>
      <c r="L18" s="12" t="str">
        <f t="shared" si="1"/>
        <v> </v>
      </c>
      <c r="M18" s="10" t="str">
        <f t="shared" si="1"/>
        <v> </v>
      </c>
      <c r="N18" s="11" t="str">
        <f t="shared" si="1"/>
        <v> </v>
      </c>
      <c r="O18" s="13" t="str">
        <f t="shared" si="1"/>
        <v> </v>
      </c>
      <c r="P18" s="10" t="str">
        <f t="shared" si="1"/>
        <v> </v>
      </c>
      <c r="Q18" s="11" t="str">
        <f t="shared" si="1"/>
        <v> </v>
      </c>
      <c r="R18" s="83" t="str">
        <f t="shared" si="1"/>
        <v>0</v>
      </c>
      <c r="S18" s="46"/>
      <c r="T18" s="9"/>
      <c r="U18" s="9"/>
      <c r="V18" s="9"/>
      <c r="W18" s="87">
        <f>IF(AP5="","",AP5)</f>
      </c>
      <c r="X18" s="87"/>
      <c r="Y18" s="87"/>
      <c r="Z18" s="87"/>
      <c r="AA18" s="87"/>
      <c r="AB18" s="87"/>
      <c r="AC18" s="87"/>
      <c r="AD18" s="87"/>
      <c r="AE18" s="87"/>
      <c r="AF18" s="87"/>
      <c r="AG18" s="163" t="s">
        <v>5</v>
      </c>
      <c r="AH18" s="9"/>
      <c r="AJ18" s="5" t="s">
        <v>21</v>
      </c>
      <c r="AK18" s="161">
        <f>AK16-AK17</f>
        <v>0</v>
      </c>
      <c r="AL18" s="161"/>
      <c r="AM18" s="161"/>
      <c r="AN18" s="161"/>
      <c r="AO18" s="48"/>
      <c r="AP18" s="49"/>
      <c r="AQ18" s="49"/>
      <c r="AR18" s="50"/>
      <c r="AS18" s="51"/>
    </row>
    <row r="19" spans="1:45" ht="22.5" customHeight="1" thickBot="1">
      <c r="A19" s="53" t="s">
        <v>55</v>
      </c>
      <c r="B19" s="96" t="s">
        <v>57</v>
      </c>
      <c r="C19" s="96"/>
      <c r="D19" s="96"/>
      <c r="E19" s="96"/>
      <c r="F19" s="96"/>
      <c r="G19" s="96"/>
      <c r="H19" s="96"/>
      <c r="I19" s="97"/>
      <c r="J19" s="36" t="str">
        <f t="shared" si="1"/>
        <v> </v>
      </c>
      <c r="K19" s="37" t="str">
        <f t="shared" si="1"/>
        <v> </v>
      </c>
      <c r="L19" s="38" t="str">
        <f t="shared" si="1"/>
        <v> </v>
      </c>
      <c r="M19" s="36" t="str">
        <f t="shared" si="1"/>
        <v> </v>
      </c>
      <c r="N19" s="37" t="str">
        <f t="shared" si="1"/>
        <v> </v>
      </c>
      <c r="O19" s="39" t="str">
        <f t="shared" si="1"/>
        <v> </v>
      </c>
      <c r="P19" s="36" t="str">
        <f t="shared" si="1"/>
        <v> </v>
      </c>
      <c r="Q19" s="37" t="str">
        <f t="shared" si="1"/>
        <v> </v>
      </c>
      <c r="R19" s="38" t="str">
        <f t="shared" si="1"/>
        <v>0</v>
      </c>
      <c r="S19" s="46"/>
      <c r="T19" s="9"/>
      <c r="U19" s="9"/>
      <c r="V19" s="9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163"/>
      <c r="AH19" s="9"/>
      <c r="AJ19" s="5" t="s">
        <v>56</v>
      </c>
      <c r="AK19" s="138">
        <f>AK15-AK17-AK18</f>
        <v>0</v>
      </c>
      <c r="AL19" s="138"/>
      <c r="AM19" s="138"/>
      <c r="AN19" s="138"/>
      <c r="AO19" s="157"/>
      <c r="AP19" s="158"/>
      <c r="AQ19" s="158"/>
      <c r="AR19" s="159"/>
      <c r="AS19" s="160"/>
    </row>
    <row r="20" spans="1:34" ht="6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9"/>
      <c r="K20" s="9"/>
      <c r="L20" s="9"/>
      <c r="M20" s="9"/>
      <c r="N20" s="9"/>
      <c r="O20" s="9"/>
      <c r="P20" s="9"/>
      <c r="Q20" s="130"/>
      <c r="R20" s="130"/>
      <c r="S20" s="130"/>
      <c r="T20" s="130"/>
      <c r="U20" s="9"/>
      <c r="V20" s="9"/>
      <c r="W20" s="130"/>
      <c r="X20" s="130"/>
      <c r="Y20" s="130"/>
      <c r="Z20" s="130"/>
      <c r="AA20" s="9"/>
      <c r="AB20" s="130"/>
      <c r="AC20" s="130"/>
      <c r="AD20" s="130"/>
      <c r="AE20" s="9"/>
      <c r="AF20" s="9"/>
      <c r="AG20" s="9"/>
      <c r="AH20" s="9"/>
    </row>
    <row r="21" spans="1:34" ht="6" customHeight="1">
      <c r="A21" s="55"/>
      <c r="B21" s="55"/>
      <c r="C21" s="55"/>
      <c r="D21" s="55"/>
      <c r="E21" s="55"/>
      <c r="F21" s="55"/>
      <c r="G21" s="55"/>
      <c r="H21" s="55"/>
      <c r="I21" s="5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5" customHeight="1">
      <c r="A22" s="5"/>
      <c r="B22" s="5"/>
      <c r="C22" s="5"/>
      <c r="D22" s="5"/>
      <c r="E22" s="5"/>
      <c r="F22" s="5"/>
      <c r="G22" s="5"/>
      <c r="H22" s="5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47" ht="17.25" customHeight="1">
      <c r="A23" s="84" t="s">
        <v>8</v>
      </c>
      <c r="B23" s="85"/>
      <c r="C23" s="86"/>
      <c r="D23" s="84" t="s">
        <v>9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  <c r="R23" s="137" t="s">
        <v>13</v>
      </c>
      <c r="S23" s="137"/>
      <c r="T23" s="137"/>
      <c r="U23" s="137" t="s">
        <v>14</v>
      </c>
      <c r="V23" s="137"/>
      <c r="W23" s="84" t="s">
        <v>15</v>
      </c>
      <c r="X23" s="85"/>
      <c r="Y23" s="86"/>
      <c r="Z23" s="84" t="s">
        <v>12</v>
      </c>
      <c r="AA23" s="85"/>
      <c r="AB23" s="85"/>
      <c r="AC23" s="85"/>
      <c r="AD23" s="85"/>
      <c r="AE23" s="85"/>
      <c r="AF23" s="85"/>
      <c r="AG23" s="85"/>
      <c r="AH23" s="86"/>
      <c r="AI23" s="2" t="s">
        <v>22</v>
      </c>
      <c r="AJ23" s="137" t="s">
        <v>23</v>
      </c>
      <c r="AK23" s="137"/>
      <c r="AL23" s="137"/>
      <c r="AM23" s="137"/>
      <c r="AN23" s="137"/>
      <c r="AO23" s="41" t="s">
        <v>24</v>
      </c>
      <c r="AP23" s="41" t="s">
        <v>25</v>
      </c>
      <c r="AQ23" s="41" t="s">
        <v>26</v>
      </c>
      <c r="AR23" s="137" t="s">
        <v>17</v>
      </c>
      <c r="AS23" s="137"/>
      <c r="AT23" s="137"/>
      <c r="AU23" s="137"/>
    </row>
    <row r="24" spans="1:47" ht="22.5" customHeight="1">
      <c r="A24" s="84">
        <f aca="true" t="shared" si="2" ref="A24:A34">IF(AI24="","",AI24&amp;$AK$45&amp;$AL$45)</f>
      </c>
      <c r="B24" s="85"/>
      <c r="C24" s="86"/>
      <c r="D24" s="84">
        <f aca="true" t="shared" si="3" ref="D24:D34">IF(AJ24="","",AJ24)</f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  <c r="R24" s="84">
        <f aca="true" t="shared" si="4" ref="R24:R34">IF(AO24="","",AO24)</f>
      </c>
      <c r="S24" s="85"/>
      <c r="T24" s="86"/>
      <c r="U24" s="84">
        <f aca="true" t="shared" si="5" ref="U24:U34">IF(AP24="","",AP24)</f>
      </c>
      <c r="V24" s="86"/>
      <c r="W24" s="89">
        <f aca="true" t="shared" si="6" ref="W24:W34">IF(AQ24="","",AQ24)</f>
      </c>
      <c r="X24" s="90"/>
      <c r="Y24" s="91"/>
      <c r="Z24" s="10">
        <f aca="true" t="shared" si="7" ref="Z24:AH35">IF($AR24="","",(LEFT(RIGHT(" "&amp;$AR24,($AM$2-COLUMN())))))</f>
      </c>
      <c r="AA24" s="11">
        <f t="shared" si="7"/>
      </c>
      <c r="AB24" s="13">
        <f t="shared" si="7"/>
      </c>
      <c r="AC24" s="10">
        <f t="shared" si="7"/>
      </c>
      <c r="AD24" s="11">
        <f t="shared" si="7"/>
      </c>
      <c r="AE24" s="13">
        <f t="shared" si="7"/>
      </c>
      <c r="AF24" s="10">
        <f t="shared" si="7"/>
      </c>
      <c r="AG24" s="11">
        <f t="shared" si="7"/>
      </c>
      <c r="AH24" s="13">
        <f t="shared" si="7"/>
      </c>
      <c r="AI24" s="18"/>
      <c r="AJ24" s="144"/>
      <c r="AK24" s="144"/>
      <c r="AL24" s="144"/>
      <c r="AM24" s="144"/>
      <c r="AN24" s="144"/>
      <c r="AO24" s="4"/>
      <c r="AP24" s="18"/>
      <c r="AQ24" s="16"/>
      <c r="AR24" s="145"/>
      <c r="AS24" s="145"/>
      <c r="AT24" s="145"/>
      <c r="AU24" s="145"/>
    </row>
    <row r="25" spans="1:47" ht="22.5" customHeight="1">
      <c r="A25" s="84"/>
      <c r="B25" s="85"/>
      <c r="C25" s="86"/>
      <c r="D25" s="84">
        <f>IF(AJ25="","",AJ25)</f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  <c r="R25" s="84">
        <f>IF(AO25="","",AO25)</f>
      </c>
      <c r="S25" s="85"/>
      <c r="T25" s="86"/>
      <c r="U25" s="84">
        <f>IF(AP25="","",AP25)</f>
      </c>
      <c r="V25" s="86"/>
      <c r="W25" s="89">
        <f>IF(AQ25="","",AQ25)</f>
      </c>
      <c r="X25" s="90"/>
      <c r="Y25" s="91"/>
      <c r="Z25" s="10">
        <f t="shared" si="7"/>
      </c>
      <c r="AA25" s="11">
        <f t="shared" si="7"/>
      </c>
      <c r="AB25" s="13">
        <f t="shared" si="7"/>
      </c>
      <c r="AC25" s="10">
        <f t="shared" si="7"/>
      </c>
      <c r="AD25" s="11">
        <f t="shared" si="7"/>
      </c>
      <c r="AE25" s="13">
        <f t="shared" si="7"/>
      </c>
      <c r="AF25" s="10">
        <f t="shared" si="7"/>
      </c>
      <c r="AG25" s="11">
        <f t="shared" si="7"/>
      </c>
      <c r="AH25" s="13">
        <f t="shared" si="7"/>
      </c>
      <c r="AI25" s="18"/>
      <c r="AJ25" s="133"/>
      <c r="AK25" s="134"/>
      <c r="AL25" s="134"/>
      <c r="AM25" s="134"/>
      <c r="AN25" s="135"/>
      <c r="AO25" s="4"/>
      <c r="AP25" s="18"/>
      <c r="AQ25" s="16"/>
      <c r="AR25" s="139"/>
      <c r="AS25" s="140"/>
      <c r="AT25" s="140"/>
      <c r="AU25" s="141"/>
    </row>
    <row r="26" spans="1:47" ht="22.5" customHeight="1">
      <c r="A26" s="84"/>
      <c r="B26" s="85"/>
      <c r="C26" s="86"/>
      <c r="D26" s="84">
        <f>IF(AJ26="","",AJ26)</f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  <c r="R26" s="84">
        <f>IF(AO26="","",AO26)</f>
      </c>
      <c r="S26" s="85"/>
      <c r="T26" s="86"/>
      <c r="U26" s="84">
        <f>IF(AP26="","",AP26)</f>
      </c>
      <c r="V26" s="86"/>
      <c r="W26" s="89">
        <f>IF(AQ26="","",AQ26)</f>
      </c>
      <c r="X26" s="90"/>
      <c r="Y26" s="91"/>
      <c r="Z26" s="10">
        <f t="shared" si="7"/>
      </c>
      <c r="AA26" s="11">
        <f t="shared" si="7"/>
      </c>
      <c r="AB26" s="13">
        <f t="shared" si="7"/>
      </c>
      <c r="AC26" s="10">
        <f t="shared" si="7"/>
      </c>
      <c r="AD26" s="11">
        <f t="shared" si="7"/>
      </c>
      <c r="AE26" s="13">
        <f t="shared" si="7"/>
      </c>
      <c r="AF26" s="10">
        <f t="shared" si="7"/>
      </c>
      <c r="AG26" s="11">
        <f t="shared" si="7"/>
      </c>
      <c r="AH26" s="13">
        <f t="shared" si="7"/>
      </c>
      <c r="AI26" s="18"/>
      <c r="AJ26" s="133"/>
      <c r="AK26" s="134"/>
      <c r="AL26" s="134"/>
      <c r="AM26" s="134"/>
      <c r="AN26" s="135"/>
      <c r="AO26" s="4"/>
      <c r="AP26" s="18"/>
      <c r="AQ26" s="16"/>
      <c r="AR26" s="139"/>
      <c r="AS26" s="140"/>
      <c r="AT26" s="140"/>
      <c r="AU26" s="141"/>
    </row>
    <row r="27" spans="1:47" ht="22.5" customHeight="1">
      <c r="A27" s="84"/>
      <c r="B27" s="85"/>
      <c r="C27" s="86"/>
      <c r="D27" s="84">
        <f>IF(AJ27="","",AJ27)</f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  <c r="R27" s="84">
        <f>IF(AO27="","",AO27)</f>
      </c>
      <c r="S27" s="85"/>
      <c r="T27" s="86"/>
      <c r="U27" s="84">
        <f>IF(AP27="","",AP27)</f>
      </c>
      <c r="V27" s="86"/>
      <c r="W27" s="89">
        <f>IF(AQ27="","",AQ27)</f>
      </c>
      <c r="X27" s="90"/>
      <c r="Y27" s="91"/>
      <c r="Z27" s="10">
        <f t="shared" si="7"/>
      </c>
      <c r="AA27" s="11">
        <f t="shared" si="7"/>
      </c>
      <c r="AB27" s="13">
        <f t="shared" si="7"/>
      </c>
      <c r="AC27" s="10">
        <f t="shared" si="7"/>
      </c>
      <c r="AD27" s="11">
        <f t="shared" si="7"/>
      </c>
      <c r="AE27" s="13">
        <f t="shared" si="7"/>
      </c>
      <c r="AF27" s="10">
        <f t="shared" si="7"/>
      </c>
      <c r="AG27" s="11">
        <f t="shared" si="7"/>
      </c>
      <c r="AH27" s="13">
        <f t="shared" si="7"/>
      </c>
      <c r="AI27" s="18"/>
      <c r="AJ27" s="133"/>
      <c r="AK27" s="134"/>
      <c r="AL27" s="134"/>
      <c r="AM27" s="134"/>
      <c r="AN27" s="135"/>
      <c r="AO27" s="4"/>
      <c r="AP27" s="18"/>
      <c r="AQ27" s="16"/>
      <c r="AR27" s="139"/>
      <c r="AS27" s="140"/>
      <c r="AT27" s="140"/>
      <c r="AU27" s="141"/>
    </row>
    <row r="28" spans="1:47" ht="22.5" customHeight="1">
      <c r="A28" s="84">
        <f t="shared" si="2"/>
      </c>
      <c r="B28" s="85"/>
      <c r="C28" s="86"/>
      <c r="D28" s="84">
        <f>IF(AJ28="","",AJ28)</f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  <c r="R28" s="84">
        <f t="shared" si="4"/>
      </c>
      <c r="S28" s="85"/>
      <c r="T28" s="86"/>
      <c r="U28" s="84">
        <f t="shared" si="5"/>
      </c>
      <c r="V28" s="86"/>
      <c r="W28" s="89">
        <f t="shared" si="6"/>
      </c>
      <c r="X28" s="90"/>
      <c r="Y28" s="91"/>
      <c r="Z28" s="10">
        <f t="shared" si="7"/>
      </c>
      <c r="AA28" s="11">
        <f t="shared" si="7"/>
      </c>
      <c r="AB28" s="13">
        <f t="shared" si="7"/>
      </c>
      <c r="AC28" s="10">
        <f t="shared" si="7"/>
      </c>
      <c r="AD28" s="11">
        <f t="shared" si="7"/>
      </c>
      <c r="AE28" s="13">
        <f t="shared" si="7"/>
      </c>
      <c r="AF28" s="10">
        <f t="shared" si="7"/>
      </c>
      <c r="AG28" s="11">
        <f t="shared" si="7"/>
      </c>
      <c r="AH28" s="13">
        <f t="shared" si="7"/>
      </c>
      <c r="AI28" s="18"/>
      <c r="AJ28" s="144"/>
      <c r="AK28" s="144"/>
      <c r="AL28" s="144"/>
      <c r="AM28" s="144"/>
      <c r="AN28" s="144"/>
      <c r="AO28" s="4"/>
      <c r="AP28" s="18"/>
      <c r="AQ28" s="16"/>
      <c r="AR28" s="145"/>
      <c r="AS28" s="145"/>
      <c r="AT28" s="145"/>
      <c r="AU28" s="145"/>
    </row>
    <row r="29" spans="1:47" ht="22.5" customHeight="1">
      <c r="A29" s="84">
        <f t="shared" si="2"/>
      </c>
      <c r="B29" s="85"/>
      <c r="C29" s="86"/>
      <c r="D29" s="84">
        <f>IF(AJ29="","",AJ29)</f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  <c r="R29" s="84">
        <f t="shared" si="4"/>
      </c>
      <c r="S29" s="85"/>
      <c r="T29" s="86"/>
      <c r="U29" s="84">
        <f t="shared" si="5"/>
      </c>
      <c r="V29" s="86"/>
      <c r="W29" s="89">
        <f t="shared" si="6"/>
      </c>
      <c r="X29" s="90"/>
      <c r="Y29" s="91"/>
      <c r="Z29" s="10">
        <f t="shared" si="7"/>
      </c>
      <c r="AA29" s="11">
        <f t="shared" si="7"/>
      </c>
      <c r="AB29" s="13">
        <f t="shared" si="7"/>
      </c>
      <c r="AC29" s="10">
        <f t="shared" si="7"/>
      </c>
      <c r="AD29" s="11">
        <f t="shared" si="7"/>
      </c>
      <c r="AE29" s="13">
        <f t="shared" si="7"/>
      </c>
      <c r="AF29" s="10">
        <f t="shared" si="7"/>
      </c>
      <c r="AG29" s="11">
        <f t="shared" si="7"/>
      </c>
      <c r="AH29" s="13">
        <f t="shared" si="7"/>
      </c>
      <c r="AI29" s="18"/>
      <c r="AJ29" s="144"/>
      <c r="AK29" s="144"/>
      <c r="AL29" s="144"/>
      <c r="AM29" s="144"/>
      <c r="AN29" s="144"/>
      <c r="AO29" s="4"/>
      <c r="AP29" s="18"/>
      <c r="AQ29" s="16"/>
      <c r="AR29" s="145"/>
      <c r="AS29" s="145"/>
      <c r="AT29" s="145"/>
      <c r="AU29" s="145"/>
    </row>
    <row r="30" spans="1:47" ht="22.5" customHeight="1">
      <c r="A30" s="84">
        <f t="shared" si="2"/>
      </c>
      <c r="B30" s="85"/>
      <c r="C30" s="86"/>
      <c r="D30" s="84">
        <f t="shared" si="3"/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6"/>
      <c r="R30" s="84">
        <f t="shared" si="4"/>
      </c>
      <c r="S30" s="85"/>
      <c r="T30" s="86"/>
      <c r="U30" s="84">
        <f t="shared" si="5"/>
      </c>
      <c r="V30" s="86"/>
      <c r="W30" s="89">
        <f t="shared" si="6"/>
      </c>
      <c r="X30" s="90"/>
      <c r="Y30" s="91"/>
      <c r="Z30" s="10">
        <f t="shared" si="7"/>
      </c>
      <c r="AA30" s="11">
        <f t="shared" si="7"/>
      </c>
      <c r="AB30" s="13">
        <f t="shared" si="7"/>
      </c>
      <c r="AC30" s="10">
        <f t="shared" si="7"/>
      </c>
      <c r="AD30" s="11">
        <f t="shared" si="7"/>
      </c>
      <c r="AE30" s="13">
        <f t="shared" si="7"/>
      </c>
      <c r="AF30" s="10">
        <f t="shared" si="7"/>
      </c>
      <c r="AG30" s="11">
        <f t="shared" si="7"/>
      </c>
      <c r="AH30" s="13">
        <f t="shared" si="7"/>
      </c>
      <c r="AI30" s="18"/>
      <c r="AJ30" s="144"/>
      <c r="AK30" s="144"/>
      <c r="AL30" s="144"/>
      <c r="AM30" s="144"/>
      <c r="AN30" s="144"/>
      <c r="AO30" s="4"/>
      <c r="AP30" s="18"/>
      <c r="AQ30" s="16"/>
      <c r="AR30" s="145"/>
      <c r="AS30" s="145"/>
      <c r="AT30" s="145"/>
      <c r="AU30" s="145"/>
    </row>
    <row r="31" spans="1:47" ht="22.5" customHeight="1">
      <c r="A31" s="84">
        <f>IF(AI31="","",AI31&amp;$AK$45&amp;$AL$45)</f>
      </c>
      <c r="B31" s="85"/>
      <c r="C31" s="86"/>
      <c r="D31" s="84">
        <f>IF(AJ31="","",AJ31)</f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6"/>
      <c r="R31" s="84">
        <f>IF(AO31="","",AO31)</f>
      </c>
      <c r="S31" s="85"/>
      <c r="T31" s="86"/>
      <c r="U31" s="84">
        <f>IF(AP31="","",AP31)</f>
      </c>
      <c r="V31" s="86"/>
      <c r="W31" s="89">
        <f>IF(AQ31="","",AQ31)</f>
      </c>
      <c r="X31" s="90"/>
      <c r="Y31" s="91"/>
      <c r="Z31" s="10">
        <f t="shared" si="7"/>
      </c>
      <c r="AA31" s="11">
        <f t="shared" si="7"/>
      </c>
      <c r="AB31" s="13">
        <f t="shared" si="7"/>
      </c>
      <c r="AC31" s="10">
        <f t="shared" si="7"/>
      </c>
      <c r="AD31" s="11">
        <f t="shared" si="7"/>
      </c>
      <c r="AE31" s="13">
        <f t="shared" si="7"/>
      </c>
      <c r="AF31" s="10">
        <f t="shared" si="7"/>
      </c>
      <c r="AG31" s="11">
        <f t="shared" si="7"/>
      </c>
      <c r="AH31" s="13">
        <f t="shared" si="7"/>
      </c>
      <c r="AI31" s="18"/>
      <c r="AJ31" s="144"/>
      <c r="AK31" s="144"/>
      <c r="AL31" s="144"/>
      <c r="AM31" s="144"/>
      <c r="AN31" s="144"/>
      <c r="AO31" s="4"/>
      <c r="AP31" s="18"/>
      <c r="AQ31" s="16"/>
      <c r="AR31" s="145"/>
      <c r="AS31" s="145"/>
      <c r="AT31" s="145"/>
      <c r="AU31" s="145"/>
    </row>
    <row r="32" spans="1:47" ht="22.5" customHeight="1">
      <c r="A32" s="84">
        <f t="shared" si="2"/>
      </c>
      <c r="B32" s="85"/>
      <c r="C32" s="86"/>
      <c r="D32" s="84">
        <f t="shared" si="3"/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  <c r="R32" s="84">
        <f t="shared" si="4"/>
      </c>
      <c r="S32" s="85"/>
      <c r="T32" s="86"/>
      <c r="U32" s="84">
        <f t="shared" si="5"/>
      </c>
      <c r="V32" s="86"/>
      <c r="W32" s="89">
        <f t="shared" si="6"/>
      </c>
      <c r="X32" s="90"/>
      <c r="Y32" s="91"/>
      <c r="Z32" s="10">
        <f t="shared" si="7"/>
      </c>
      <c r="AA32" s="11">
        <f t="shared" si="7"/>
      </c>
      <c r="AB32" s="13">
        <f t="shared" si="7"/>
      </c>
      <c r="AC32" s="10">
        <f t="shared" si="7"/>
      </c>
      <c r="AD32" s="11">
        <f t="shared" si="7"/>
      </c>
      <c r="AE32" s="13">
        <f t="shared" si="7"/>
      </c>
      <c r="AF32" s="10">
        <f t="shared" si="7"/>
      </c>
      <c r="AG32" s="11">
        <f t="shared" si="7"/>
      </c>
      <c r="AH32" s="13">
        <f t="shared" si="7"/>
      </c>
      <c r="AI32" s="18"/>
      <c r="AJ32" s="144"/>
      <c r="AK32" s="144"/>
      <c r="AL32" s="144"/>
      <c r="AM32" s="144"/>
      <c r="AN32" s="144"/>
      <c r="AO32" s="4"/>
      <c r="AP32" s="18"/>
      <c r="AQ32" s="16"/>
      <c r="AR32" s="145"/>
      <c r="AS32" s="145"/>
      <c r="AT32" s="145"/>
      <c r="AU32" s="145"/>
    </row>
    <row r="33" spans="1:47" ht="22.5" customHeight="1">
      <c r="A33" s="84">
        <f t="shared" si="2"/>
      </c>
      <c r="B33" s="85"/>
      <c r="C33" s="86"/>
      <c r="D33" s="84">
        <f t="shared" si="3"/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6"/>
      <c r="R33" s="84">
        <f t="shared" si="4"/>
      </c>
      <c r="S33" s="85"/>
      <c r="T33" s="86"/>
      <c r="U33" s="84">
        <f t="shared" si="5"/>
      </c>
      <c r="V33" s="86"/>
      <c r="W33" s="89">
        <f t="shared" si="6"/>
      </c>
      <c r="X33" s="90"/>
      <c r="Y33" s="91"/>
      <c r="Z33" s="10">
        <f t="shared" si="7"/>
      </c>
      <c r="AA33" s="11">
        <f t="shared" si="7"/>
      </c>
      <c r="AB33" s="13">
        <f t="shared" si="7"/>
      </c>
      <c r="AC33" s="10">
        <f t="shared" si="7"/>
      </c>
      <c r="AD33" s="11">
        <f t="shared" si="7"/>
      </c>
      <c r="AE33" s="13">
        <f t="shared" si="7"/>
      </c>
      <c r="AF33" s="10">
        <f t="shared" si="7"/>
      </c>
      <c r="AG33" s="11">
        <f t="shared" si="7"/>
      </c>
      <c r="AH33" s="13">
        <f t="shared" si="7"/>
      </c>
      <c r="AI33" s="18"/>
      <c r="AJ33" s="144"/>
      <c r="AK33" s="144"/>
      <c r="AL33" s="144"/>
      <c r="AM33" s="144"/>
      <c r="AN33" s="144"/>
      <c r="AO33" s="4"/>
      <c r="AP33" s="18"/>
      <c r="AQ33" s="16"/>
      <c r="AR33" s="145"/>
      <c r="AS33" s="145"/>
      <c r="AT33" s="145"/>
      <c r="AU33" s="145"/>
    </row>
    <row r="34" spans="1:47" ht="22.5" customHeight="1">
      <c r="A34" s="84">
        <f t="shared" si="2"/>
      </c>
      <c r="B34" s="85"/>
      <c r="C34" s="86"/>
      <c r="D34" s="84">
        <f t="shared" si="3"/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6"/>
      <c r="R34" s="84">
        <f t="shared" si="4"/>
      </c>
      <c r="S34" s="85"/>
      <c r="T34" s="86"/>
      <c r="U34" s="84">
        <f t="shared" si="5"/>
      </c>
      <c r="V34" s="86"/>
      <c r="W34" s="89">
        <f t="shared" si="6"/>
      </c>
      <c r="X34" s="90"/>
      <c r="Y34" s="91"/>
      <c r="Z34" s="10">
        <f t="shared" si="7"/>
      </c>
      <c r="AA34" s="11">
        <f t="shared" si="7"/>
      </c>
      <c r="AB34" s="13">
        <f t="shared" si="7"/>
      </c>
      <c r="AC34" s="10">
        <f t="shared" si="7"/>
      </c>
      <c r="AD34" s="11">
        <f t="shared" si="7"/>
      </c>
      <c r="AE34" s="13">
        <f t="shared" si="7"/>
      </c>
      <c r="AF34" s="10">
        <f t="shared" si="7"/>
      </c>
      <c r="AG34" s="11">
        <f t="shared" si="7"/>
      </c>
      <c r="AH34" s="13">
        <f t="shared" si="7"/>
      </c>
      <c r="AI34" s="18"/>
      <c r="AJ34" s="144"/>
      <c r="AK34" s="144"/>
      <c r="AL34" s="144"/>
      <c r="AM34" s="144"/>
      <c r="AN34" s="144"/>
      <c r="AO34" s="4"/>
      <c r="AP34" s="18"/>
      <c r="AQ34" s="16"/>
      <c r="AR34" s="145"/>
      <c r="AS34" s="145"/>
      <c r="AT34" s="145"/>
      <c r="AU34" s="145"/>
    </row>
    <row r="35" spans="1:47" ht="25.5" customHeight="1">
      <c r="A35" s="84" t="s">
        <v>46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6"/>
      <c r="Z35" s="10" t="str">
        <f t="shared" si="7"/>
        <v> </v>
      </c>
      <c r="AA35" s="11" t="str">
        <f t="shared" si="7"/>
        <v> </v>
      </c>
      <c r="AB35" s="13" t="str">
        <f t="shared" si="7"/>
        <v> </v>
      </c>
      <c r="AC35" s="10" t="str">
        <f t="shared" si="7"/>
        <v> </v>
      </c>
      <c r="AD35" s="11" t="str">
        <f t="shared" si="7"/>
        <v> </v>
      </c>
      <c r="AE35" s="13" t="str">
        <f t="shared" si="7"/>
        <v> </v>
      </c>
      <c r="AF35" s="10" t="str">
        <f t="shared" si="7"/>
        <v> </v>
      </c>
      <c r="AG35" s="11" t="str">
        <f t="shared" si="7"/>
        <v> </v>
      </c>
      <c r="AH35" s="13" t="str">
        <f t="shared" si="7"/>
        <v>0</v>
      </c>
      <c r="AI35" s="21"/>
      <c r="AJ35" s="164" t="s">
        <v>28</v>
      </c>
      <c r="AK35" s="165"/>
      <c r="AL35" s="165"/>
      <c r="AM35" s="165"/>
      <c r="AN35" s="166"/>
      <c r="AO35" s="21"/>
      <c r="AP35" s="21"/>
      <c r="AQ35" s="21"/>
      <c r="AR35" s="167">
        <f>SUM(AR24:AU34)</f>
        <v>0</v>
      </c>
      <c r="AS35" s="167"/>
      <c r="AT35" s="167"/>
      <c r="AU35" s="167"/>
    </row>
    <row r="36" spans="1:47" ht="20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J36" s="68"/>
      <c r="AK36" s="68"/>
      <c r="AL36" s="68"/>
      <c r="AM36" s="68"/>
      <c r="AN36" s="68"/>
      <c r="AO36" s="3"/>
      <c r="AP36" s="3"/>
      <c r="AQ36" s="3"/>
      <c r="AR36" s="69"/>
      <c r="AS36" s="69"/>
      <c r="AT36" s="69"/>
      <c r="AU36" s="69"/>
    </row>
    <row r="37" spans="1:47" ht="20.25" customHeight="1" thickBo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J37" s="23"/>
      <c r="AK37" s="23"/>
      <c r="AL37" s="23"/>
      <c r="AM37" s="23"/>
      <c r="AN37" s="23"/>
      <c r="AO37" s="3"/>
      <c r="AP37" s="3"/>
      <c r="AQ37" s="3"/>
      <c r="AR37" s="25"/>
      <c r="AS37" s="25"/>
      <c r="AT37" s="25"/>
      <c r="AU37" s="25"/>
    </row>
    <row r="38" spans="1:47" ht="20.25" customHeight="1">
      <c r="A38" s="54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142" t="s">
        <v>42</v>
      </c>
      <c r="AB38" s="142"/>
      <c r="AC38" s="142"/>
      <c r="AD38" s="142" t="s">
        <v>41</v>
      </c>
      <c r="AE38" s="142"/>
      <c r="AF38" s="142"/>
      <c r="AG38" s="142"/>
      <c r="AH38" s="143"/>
      <c r="AJ38" s="43" t="s">
        <v>37</v>
      </c>
      <c r="AK38" s="168" t="s">
        <v>38</v>
      </c>
      <c r="AL38" s="168"/>
      <c r="AM38" s="168"/>
      <c r="AN38" s="168" t="s">
        <v>40</v>
      </c>
      <c r="AO38" s="168"/>
      <c r="AP38" s="168"/>
      <c r="AQ38" s="168"/>
      <c r="AR38" s="167" t="s">
        <v>39</v>
      </c>
      <c r="AS38" s="167"/>
      <c r="AT38" s="167"/>
      <c r="AU38" s="167"/>
    </row>
    <row r="39" spans="1:47" ht="20.25" customHeight="1">
      <c r="A39" s="4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58"/>
      <c r="AJ39" s="42"/>
      <c r="AK39" s="170"/>
      <c r="AL39" s="170"/>
      <c r="AM39" s="177"/>
      <c r="AN39" s="169"/>
      <c r="AO39" s="170"/>
      <c r="AP39" s="170"/>
      <c r="AQ39" s="170"/>
      <c r="AR39" s="141"/>
      <c r="AS39" s="145"/>
      <c r="AT39" s="145"/>
      <c r="AU39" s="145"/>
    </row>
    <row r="40" spans="1:47" ht="20.25" customHeight="1">
      <c r="A40" s="147" t="s">
        <v>36</v>
      </c>
      <c r="B40" s="148"/>
      <c r="C40" s="148"/>
      <c r="D40" s="93">
        <f>IF(AJ39="","",AJ39)</f>
      </c>
      <c r="E40" s="93"/>
      <c r="F40" s="93"/>
      <c r="G40" s="93"/>
      <c r="H40" s="93"/>
      <c r="I40" s="93"/>
      <c r="J40" s="93"/>
      <c r="K40" s="148" t="s">
        <v>37</v>
      </c>
      <c r="L40" s="148"/>
      <c r="M40" s="93">
        <f>IF(AK39="","",AK39)</f>
      </c>
      <c r="N40" s="93"/>
      <c r="O40" s="93"/>
      <c r="P40" s="148" t="s">
        <v>38</v>
      </c>
      <c r="Q40" s="148"/>
      <c r="R40" s="9"/>
      <c r="S40" s="148" t="s">
        <v>40</v>
      </c>
      <c r="T40" s="148"/>
      <c r="U40" s="93">
        <f>IF(AN39="","",AN39)</f>
      </c>
      <c r="V40" s="93"/>
      <c r="W40" s="93"/>
      <c r="X40" s="93"/>
      <c r="Y40" s="93"/>
      <c r="Z40" s="148" t="s">
        <v>39</v>
      </c>
      <c r="AA40" s="148"/>
      <c r="AB40" s="148"/>
      <c r="AC40" s="93">
        <f>IF(AR39="","",AR39)</f>
      </c>
      <c r="AD40" s="93"/>
      <c r="AE40" s="93"/>
      <c r="AF40" s="93"/>
      <c r="AG40" s="93"/>
      <c r="AH40" s="174"/>
      <c r="AJ40" s="23"/>
      <c r="AK40" s="23"/>
      <c r="AL40" s="23"/>
      <c r="AM40" s="23"/>
      <c r="AN40" s="170"/>
      <c r="AO40" s="170"/>
      <c r="AP40" s="170"/>
      <c r="AQ40" s="170"/>
      <c r="AR40" s="171" t="s">
        <v>42</v>
      </c>
      <c r="AS40" s="172"/>
      <c r="AT40" s="172"/>
      <c r="AU40" s="172"/>
    </row>
    <row r="41" spans="1:48" ht="13.5" customHeight="1">
      <c r="A41" s="147"/>
      <c r="B41" s="148"/>
      <c r="C41" s="148"/>
      <c r="D41" s="93"/>
      <c r="E41" s="93"/>
      <c r="F41" s="93"/>
      <c r="G41" s="93"/>
      <c r="H41" s="93"/>
      <c r="I41" s="93"/>
      <c r="J41" s="93"/>
      <c r="K41" s="148"/>
      <c r="L41" s="148"/>
      <c r="M41" s="93"/>
      <c r="N41" s="93"/>
      <c r="O41" s="93"/>
      <c r="P41" s="148"/>
      <c r="Q41" s="148"/>
      <c r="R41" s="24"/>
      <c r="S41" s="148"/>
      <c r="T41" s="148"/>
      <c r="U41" s="93"/>
      <c r="V41" s="93"/>
      <c r="W41" s="93"/>
      <c r="X41" s="93"/>
      <c r="Y41" s="93"/>
      <c r="Z41" s="148"/>
      <c r="AA41" s="148"/>
      <c r="AB41" s="148"/>
      <c r="AC41" s="93"/>
      <c r="AD41" s="93"/>
      <c r="AE41" s="93"/>
      <c r="AF41" s="93"/>
      <c r="AG41" s="93"/>
      <c r="AH41" s="174"/>
      <c r="AN41" s="170"/>
      <c r="AO41" s="170"/>
      <c r="AP41" s="170"/>
      <c r="AQ41" s="170"/>
      <c r="AR41" s="173" t="s">
        <v>43</v>
      </c>
      <c r="AS41" s="173"/>
      <c r="AT41" s="173"/>
      <c r="AU41" s="173"/>
      <c r="AV41" s="173"/>
    </row>
    <row r="42" spans="1:48" ht="13.5">
      <c r="A42" s="147"/>
      <c r="B42" s="148"/>
      <c r="C42" s="148"/>
      <c r="D42" s="149"/>
      <c r="E42" s="149"/>
      <c r="F42" s="149"/>
      <c r="G42" s="149"/>
      <c r="H42" s="149"/>
      <c r="I42" s="149"/>
      <c r="J42" s="149"/>
      <c r="K42" s="148"/>
      <c r="L42" s="148"/>
      <c r="M42" s="149"/>
      <c r="N42" s="149"/>
      <c r="O42" s="149"/>
      <c r="P42" s="148"/>
      <c r="Q42" s="148"/>
      <c r="R42" s="24"/>
      <c r="S42" s="148"/>
      <c r="T42" s="148"/>
      <c r="U42" s="149"/>
      <c r="V42" s="149"/>
      <c r="W42" s="149"/>
      <c r="X42" s="149"/>
      <c r="Y42" s="149"/>
      <c r="Z42" s="148"/>
      <c r="AA42" s="148"/>
      <c r="AB42" s="148"/>
      <c r="AC42" s="149"/>
      <c r="AD42" s="149"/>
      <c r="AE42" s="149"/>
      <c r="AF42" s="149"/>
      <c r="AG42" s="149"/>
      <c r="AH42" s="175"/>
      <c r="AR42" s="173"/>
      <c r="AS42" s="173"/>
      <c r="AT42" s="173"/>
      <c r="AU42" s="173"/>
      <c r="AV42" s="173"/>
    </row>
    <row r="43" spans="1:48" ht="13.5">
      <c r="A43" s="4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24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58"/>
      <c r="AR43" s="173"/>
      <c r="AS43" s="173"/>
      <c r="AT43" s="173"/>
      <c r="AU43" s="173"/>
      <c r="AV43" s="173"/>
    </row>
    <row r="44" spans="1:48" ht="14.25" thickBot="1">
      <c r="A44" s="59"/>
      <c r="B44" s="60"/>
      <c r="C44" s="35"/>
      <c r="D44" s="35"/>
      <c r="E44" s="35"/>
      <c r="F44" s="35"/>
      <c r="G44" s="35"/>
      <c r="H44" s="35"/>
      <c r="I44" s="35"/>
      <c r="J44" s="14"/>
      <c r="K44" s="35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R44" s="173"/>
      <c r="AS44" s="173"/>
      <c r="AT44" s="173"/>
      <c r="AU44" s="173"/>
      <c r="AV44" s="173"/>
    </row>
    <row r="45" spans="1:48" ht="13.5" customHeight="1">
      <c r="A45" s="5"/>
      <c r="B45" s="62"/>
      <c r="C45" s="62"/>
      <c r="D45" s="62"/>
      <c r="E45" s="62"/>
      <c r="F45" s="62"/>
      <c r="G45" s="62"/>
      <c r="H45" s="5"/>
      <c r="I45" s="5"/>
      <c r="J45" s="5"/>
      <c r="K45" s="5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K45" s="6" t="s">
        <v>31</v>
      </c>
      <c r="AL45" s="6" t="s">
        <v>32</v>
      </c>
      <c r="AM45" s="5"/>
      <c r="AN45" s="5"/>
      <c r="AO45" s="6">
        <v>1</v>
      </c>
      <c r="AP45" s="6" t="s">
        <v>27</v>
      </c>
      <c r="AQ45" s="74">
        <v>120</v>
      </c>
      <c r="AR45" s="173"/>
      <c r="AS45" s="173"/>
      <c r="AT45" s="173"/>
      <c r="AU45" s="173"/>
      <c r="AV45" s="173"/>
    </row>
    <row r="46" spans="1:43" ht="13.5" customHeight="1">
      <c r="A46" s="5"/>
      <c r="B46" s="31"/>
      <c r="C46" s="31"/>
      <c r="D46" s="31"/>
      <c r="E46" s="31"/>
      <c r="F46" s="31"/>
      <c r="G46" s="31"/>
      <c r="H46" s="5"/>
      <c r="I46" s="5"/>
      <c r="J46" s="5"/>
      <c r="K46" s="5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K46" s="5"/>
      <c r="AL46" s="5"/>
      <c r="AM46" s="5"/>
      <c r="AN46" s="5"/>
      <c r="AO46" s="6">
        <v>2</v>
      </c>
      <c r="AP46" s="6" t="s">
        <v>29</v>
      </c>
      <c r="AQ46" s="74">
        <v>130</v>
      </c>
    </row>
    <row r="47" spans="1:43" ht="13.5" customHeight="1">
      <c r="A47" s="5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K47" s="5"/>
      <c r="AL47" s="5"/>
      <c r="AM47" s="5"/>
      <c r="AN47" s="5"/>
      <c r="AO47" s="6">
        <v>3</v>
      </c>
      <c r="AP47" s="6"/>
      <c r="AQ47" s="74"/>
    </row>
    <row r="48" spans="1:43" ht="13.5" customHeight="1">
      <c r="A48" s="5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K48" s="5"/>
      <c r="AL48" s="5"/>
      <c r="AM48" s="5"/>
      <c r="AN48" s="5"/>
      <c r="AO48" s="6">
        <v>4</v>
      </c>
      <c r="AP48" s="6"/>
      <c r="AQ48" s="6"/>
    </row>
    <row r="49" spans="1:43" ht="13.5" customHeight="1">
      <c r="A49" s="5"/>
      <c r="B49" s="31"/>
      <c r="C49" s="7" t="s">
        <v>63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K49" s="5"/>
      <c r="AL49" s="5"/>
      <c r="AM49" s="5"/>
      <c r="AN49" s="5"/>
      <c r="AO49" s="6">
        <v>5</v>
      </c>
      <c r="AP49" s="6"/>
      <c r="AQ49" s="6"/>
    </row>
    <row r="50" spans="1:43" ht="13.5" customHeight="1">
      <c r="A50" s="5"/>
      <c r="B50" s="31"/>
      <c r="C50" s="7">
        <v>1</v>
      </c>
      <c r="D50" s="7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K50" s="5"/>
      <c r="AL50" s="5"/>
      <c r="AM50" s="5"/>
      <c r="AN50" s="5"/>
      <c r="AO50" s="6">
        <v>6</v>
      </c>
      <c r="AP50" s="6"/>
      <c r="AQ50" s="6"/>
    </row>
    <row r="51" spans="1:43" ht="13.5" customHeight="1">
      <c r="A51" s="9"/>
      <c r="B51" s="65"/>
      <c r="C51" s="24">
        <v>2</v>
      </c>
      <c r="D51" s="24" t="s">
        <v>70</v>
      </c>
      <c r="E51" s="24"/>
      <c r="F51" s="24"/>
      <c r="G51" s="24"/>
      <c r="H51" s="24"/>
      <c r="I51" s="24"/>
      <c r="J51" s="24"/>
      <c r="K51" s="24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K51" s="5"/>
      <c r="AL51" s="5"/>
      <c r="AM51" s="5"/>
      <c r="AN51" s="5"/>
      <c r="AO51" s="6">
        <v>7</v>
      </c>
      <c r="AP51" s="6"/>
      <c r="AQ51" s="6"/>
    </row>
    <row r="52" spans="1:43" ht="13.5" customHeight="1">
      <c r="A52" s="9"/>
      <c r="B52" s="65"/>
      <c r="C52" s="24">
        <v>3</v>
      </c>
      <c r="D52" s="24" t="s">
        <v>65</v>
      </c>
      <c r="E52" s="24"/>
      <c r="F52" s="24"/>
      <c r="G52" s="24"/>
      <c r="H52" s="24"/>
      <c r="I52" s="24"/>
      <c r="J52" s="24"/>
      <c r="K52" s="2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K52" s="5"/>
      <c r="AL52" s="5"/>
      <c r="AM52" s="5"/>
      <c r="AN52" s="5"/>
      <c r="AO52" s="6">
        <v>8</v>
      </c>
      <c r="AP52" s="6"/>
      <c r="AQ52" s="6"/>
    </row>
    <row r="53" spans="1:43" ht="17.25">
      <c r="A53" s="9"/>
      <c r="B53" s="26"/>
      <c r="C53" s="9"/>
      <c r="D53" s="9"/>
      <c r="E53" s="178" t="s">
        <v>66</v>
      </c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7"/>
      <c r="AC53" s="7"/>
      <c r="AD53" s="7"/>
      <c r="AE53" s="7"/>
      <c r="AF53" s="7"/>
      <c r="AG53" s="7"/>
      <c r="AH53" s="7"/>
      <c r="AK53" s="5"/>
      <c r="AL53" s="5"/>
      <c r="AM53" s="5"/>
      <c r="AN53" s="5"/>
      <c r="AO53" s="6">
        <v>9</v>
      </c>
      <c r="AP53" s="6"/>
      <c r="AQ53" s="6"/>
    </row>
    <row r="54" spans="1:43" ht="22.5" customHeight="1">
      <c r="A54" s="33"/>
      <c r="B54" s="33"/>
      <c r="C54" s="33"/>
      <c r="D54" s="33"/>
      <c r="E54" s="33" t="s">
        <v>68</v>
      </c>
      <c r="F54" s="33"/>
      <c r="G54" s="33"/>
      <c r="H54" s="33"/>
      <c r="I54" s="33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24"/>
      <c r="AB54" s="24"/>
      <c r="AC54" s="24"/>
      <c r="AD54" s="24"/>
      <c r="AE54" s="24"/>
      <c r="AF54" s="24"/>
      <c r="AG54" s="24"/>
      <c r="AH54" s="24"/>
      <c r="AK54" s="5"/>
      <c r="AL54" s="5"/>
      <c r="AM54" s="5"/>
      <c r="AN54" s="5"/>
      <c r="AO54" s="6">
        <v>10</v>
      </c>
      <c r="AP54" s="6"/>
      <c r="AQ54" s="6"/>
    </row>
    <row r="55" spans="1:41" ht="13.5">
      <c r="A55" s="33"/>
      <c r="B55" s="33"/>
      <c r="C55" s="33">
        <v>4</v>
      </c>
      <c r="D55" s="33" t="s">
        <v>67</v>
      </c>
      <c r="E55" s="33"/>
      <c r="F55" s="33"/>
      <c r="G55" s="33"/>
      <c r="H55" s="33"/>
      <c r="I55" s="33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24"/>
      <c r="AB55" s="24"/>
      <c r="AC55" s="24"/>
      <c r="AD55" s="24"/>
      <c r="AE55" s="24"/>
      <c r="AF55" s="24"/>
      <c r="AG55" s="24"/>
      <c r="AH55" s="24"/>
      <c r="AO55" s="6">
        <v>11</v>
      </c>
    </row>
    <row r="56" spans="1:41" ht="18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66"/>
      <c r="V56" s="66"/>
      <c r="W56" s="66"/>
      <c r="X56" s="66"/>
      <c r="Y56" s="66"/>
      <c r="Z56" s="24"/>
      <c r="AA56" s="24"/>
      <c r="AB56" s="24"/>
      <c r="AC56" s="67"/>
      <c r="AD56" s="67"/>
      <c r="AE56" s="67"/>
      <c r="AF56" s="67"/>
      <c r="AG56" s="67"/>
      <c r="AH56" s="67"/>
      <c r="AO56" s="6">
        <v>12</v>
      </c>
    </row>
    <row r="57" spans="1:34" ht="13.5">
      <c r="A57" s="33"/>
      <c r="B57" s="33"/>
      <c r="C57" s="33"/>
      <c r="D57" s="33"/>
      <c r="E57" s="33"/>
      <c r="F57" s="33"/>
      <c r="G57" s="33"/>
      <c r="H57" s="33"/>
      <c r="I57" s="33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3.5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60" spans="12:24" ht="13.5"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</row>
    <row r="61" spans="12:24" ht="13.5"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2:23" ht="13.5"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</row>
    <row r="63" spans="12:26" ht="13.5"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</row>
    <row r="64" spans="1:48" s="2" customFormat="1" ht="13.5">
      <c r="A64" s="1"/>
      <c r="B64" s="1"/>
      <c r="C64" s="1"/>
      <c r="D64" s="1"/>
      <c r="E64" s="1"/>
      <c r="F64" s="1"/>
      <c r="G64" s="1"/>
      <c r="H64" s="1"/>
      <c r="I64" s="1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AJ64" s="1"/>
      <c r="AK64" s="1"/>
      <c r="AL64" s="1"/>
      <c r="AM64" s="1"/>
      <c r="AN64" s="1"/>
      <c r="AR64" s="1"/>
      <c r="AS64" s="1"/>
      <c r="AT64" s="1"/>
      <c r="AU64" s="1"/>
      <c r="AV64" s="1"/>
    </row>
    <row r="65" spans="1:48" s="2" customFormat="1" ht="13.5">
      <c r="A65" s="1"/>
      <c r="B65" s="1"/>
      <c r="C65" s="1"/>
      <c r="D65" s="1"/>
      <c r="E65" s="1"/>
      <c r="F65" s="1"/>
      <c r="G65" s="1"/>
      <c r="H65" s="1"/>
      <c r="I65" s="1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J65" s="1"/>
      <c r="AK65" s="1"/>
      <c r="AL65" s="1"/>
      <c r="AM65" s="1"/>
      <c r="AN65" s="1"/>
      <c r="AR65" s="1"/>
      <c r="AS65" s="1"/>
      <c r="AT65" s="1"/>
      <c r="AU65" s="1"/>
      <c r="AV65" s="1"/>
    </row>
    <row r="66" spans="1:48" s="2" customFormat="1" ht="13.5">
      <c r="A66" s="1"/>
      <c r="B66" s="1"/>
      <c r="C66" s="1"/>
      <c r="D66" s="1"/>
      <c r="E66" s="1"/>
      <c r="F66" s="1"/>
      <c r="G66" s="1"/>
      <c r="H66" s="1"/>
      <c r="I66" s="1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AJ66" s="1"/>
      <c r="AK66" s="1"/>
      <c r="AL66" s="1"/>
      <c r="AM66" s="1"/>
      <c r="AN66" s="1"/>
      <c r="AR66" s="1"/>
      <c r="AS66" s="1"/>
      <c r="AT66" s="1"/>
      <c r="AU66" s="1"/>
      <c r="AV66" s="1"/>
    </row>
    <row r="67" spans="1:48" s="2" customFormat="1" ht="13.5">
      <c r="A67" s="1"/>
      <c r="B67" s="1"/>
      <c r="C67" s="1"/>
      <c r="D67" s="1"/>
      <c r="E67" s="1"/>
      <c r="F67" s="1"/>
      <c r="G67" s="1"/>
      <c r="H67" s="1"/>
      <c r="I67" s="1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J67" s="1"/>
      <c r="AK67" s="1"/>
      <c r="AL67" s="1"/>
      <c r="AM67" s="1"/>
      <c r="AN67" s="1"/>
      <c r="AR67" s="1"/>
      <c r="AS67" s="1"/>
      <c r="AT67" s="1"/>
      <c r="AU67" s="1"/>
      <c r="AV67" s="1"/>
    </row>
    <row r="68" spans="1:48" s="2" customFormat="1" ht="13.5">
      <c r="A68" s="1"/>
      <c r="B68" s="1"/>
      <c r="C68" s="1"/>
      <c r="D68" s="1"/>
      <c r="E68" s="1"/>
      <c r="F68" s="1"/>
      <c r="G68" s="1"/>
      <c r="H68" s="1"/>
      <c r="I68" s="1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J68" s="1"/>
      <c r="AK68" s="1"/>
      <c r="AL68" s="1"/>
      <c r="AM68" s="1"/>
      <c r="AN68" s="1"/>
      <c r="AR68" s="1"/>
      <c r="AS68" s="1"/>
      <c r="AT68" s="1"/>
      <c r="AU68" s="1"/>
      <c r="AV68" s="1"/>
    </row>
    <row r="69" spans="1:48" s="2" customFormat="1" ht="13.5">
      <c r="A69" s="1"/>
      <c r="B69" s="1"/>
      <c r="C69" s="1"/>
      <c r="D69" s="1"/>
      <c r="E69" s="1"/>
      <c r="F69" s="1"/>
      <c r="G69" s="1"/>
      <c r="H69" s="1"/>
      <c r="I69" s="1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J69" s="1"/>
      <c r="AK69" s="1"/>
      <c r="AL69" s="1"/>
      <c r="AM69" s="1"/>
      <c r="AN69" s="1"/>
      <c r="AR69" s="1"/>
      <c r="AS69" s="1"/>
      <c r="AT69" s="1"/>
      <c r="AU69" s="1"/>
      <c r="AV69" s="1"/>
    </row>
    <row r="70" spans="1:48" s="2" customFormat="1" ht="13.5">
      <c r="A70" s="1"/>
      <c r="B70" s="1"/>
      <c r="C70" s="1"/>
      <c r="D70" s="1"/>
      <c r="E70" s="1"/>
      <c r="F70" s="1"/>
      <c r="G70" s="1"/>
      <c r="H70" s="1"/>
      <c r="I70" s="1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J70" s="1"/>
      <c r="AK70" s="1"/>
      <c r="AL70" s="1"/>
      <c r="AM70" s="1"/>
      <c r="AN70" s="1"/>
      <c r="AR70" s="1"/>
      <c r="AS70" s="1"/>
      <c r="AT70" s="1"/>
      <c r="AU70" s="1"/>
      <c r="AV70" s="1"/>
    </row>
    <row r="71" spans="1:48" s="2" customFormat="1" ht="13.5">
      <c r="A71" s="1"/>
      <c r="B71" s="1"/>
      <c r="C71" s="1"/>
      <c r="D71" s="1"/>
      <c r="E71" s="1"/>
      <c r="F71" s="1"/>
      <c r="G71" s="1"/>
      <c r="H71" s="1"/>
      <c r="I71" s="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J71" s="1"/>
      <c r="AK71" s="1"/>
      <c r="AL71" s="1"/>
      <c r="AM71" s="1"/>
      <c r="AN71" s="1"/>
      <c r="AR71" s="1"/>
      <c r="AS71" s="1"/>
      <c r="AT71" s="1"/>
      <c r="AU71" s="1"/>
      <c r="AV71" s="1"/>
    </row>
    <row r="72" spans="1:48" s="2" customFormat="1" ht="13.5">
      <c r="A72" s="1"/>
      <c r="B72" s="1"/>
      <c r="C72" s="1"/>
      <c r="D72" s="1"/>
      <c r="E72" s="1"/>
      <c r="F72" s="1"/>
      <c r="G72" s="1"/>
      <c r="H72" s="1"/>
      <c r="I72" s="1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J72" s="1"/>
      <c r="AK72" s="1"/>
      <c r="AL72" s="1"/>
      <c r="AM72" s="1"/>
      <c r="AN72" s="1"/>
      <c r="AR72" s="1"/>
      <c r="AS72" s="1"/>
      <c r="AT72" s="1"/>
      <c r="AU72" s="1"/>
      <c r="AV72" s="1"/>
    </row>
    <row r="73" spans="1:48" s="2" customFormat="1" ht="13.5">
      <c r="A73" s="1"/>
      <c r="B73" s="1"/>
      <c r="C73" s="1"/>
      <c r="D73" s="1"/>
      <c r="E73" s="1"/>
      <c r="F73" s="1"/>
      <c r="G73" s="1"/>
      <c r="H73" s="1"/>
      <c r="I73" s="1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J73" s="1"/>
      <c r="AK73" s="1"/>
      <c r="AL73" s="1"/>
      <c r="AM73" s="1"/>
      <c r="AN73" s="1"/>
      <c r="AR73" s="1"/>
      <c r="AS73" s="1"/>
      <c r="AT73" s="1"/>
      <c r="AU73" s="1"/>
      <c r="AV73" s="1"/>
    </row>
    <row r="74" spans="1:48" s="2" customFormat="1" ht="13.5">
      <c r="A74" s="1"/>
      <c r="B74" s="1"/>
      <c r="C74" s="1"/>
      <c r="D74" s="1"/>
      <c r="E74" s="1"/>
      <c r="F74" s="1"/>
      <c r="G74" s="1"/>
      <c r="H74" s="1"/>
      <c r="I74" s="1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J74" s="1"/>
      <c r="AK74" s="1"/>
      <c r="AL74" s="1"/>
      <c r="AM74" s="1"/>
      <c r="AN74" s="1"/>
      <c r="AR74" s="1"/>
      <c r="AS74" s="1"/>
      <c r="AT74" s="1"/>
      <c r="AU74" s="1"/>
      <c r="AV74" s="1"/>
    </row>
  </sheetData>
  <sheetProtection/>
  <mergeCells count="199">
    <mergeCell ref="W17:AG17"/>
    <mergeCell ref="L60:X60"/>
    <mergeCell ref="L62:W62"/>
    <mergeCell ref="L63:Z63"/>
    <mergeCell ref="L64:W64"/>
    <mergeCell ref="L65:AB65"/>
    <mergeCell ref="A35:Y35"/>
    <mergeCell ref="A34:C34"/>
    <mergeCell ref="D34:Q34"/>
    <mergeCell ref="R34:T34"/>
    <mergeCell ref="L74:Z74"/>
    <mergeCell ref="L67:Z67"/>
    <mergeCell ref="L68:Z68"/>
    <mergeCell ref="L69:Z69"/>
    <mergeCell ref="L70:Z70"/>
    <mergeCell ref="AK39:AM39"/>
    <mergeCell ref="E53:AA53"/>
    <mergeCell ref="L71:AA71"/>
    <mergeCell ref="L73:AA73"/>
    <mergeCell ref="AN39:AQ41"/>
    <mergeCell ref="AR39:AU39"/>
    <mergeCell ref="AR40:AU40"/>
    <mergeCell ref="AR41:AV45"/>
    <mergeCell ref="M40:O42"/>
    <mergeCell ref="U40:Y42"/>
    <mergeCell ref="AC40:AH42"/>
    <mergeCell ref="AJ35:AN35"/>
    <mergeCell ref="AR35:AU35"/>
    <mergeCell ref="AK38:AM38"/>
    <mergeCell ref="AN38:AQ38"/>
    <mergeCell ref="AR38:AU38"/>
    <mergeCell ref="AR34:AU34"/>
    <mergeCell ref="U34:V34"/>
    <mergeCell ref="W34:Y34"/>
    <mergeCell ref="AJ34:AN34"/>
    <mergeCell ref="D33:Q33"/>
    <mergeCell ref="R33:T33"/>
    <mergeCell ref="U33:V33"/>
    <mergeCell ref="W33:Y33"/>
    <mergeCell ref="AJ33:AN33"/>
    <mergeCell ref="AR33:AU33"/>
    <mergeCell ref="AJ32:AN32"/>
    <mergeCell ref="AR29:AU29"/>
    <mergeCell ref="A30:C30"/>
    <mergeCell ref="D30:Q30"/>
    <mergeCell ref="R30:T30"/>
    <mergeCell ref="U30:V30"/>
    <mergeCell ref="W30:Y30"/>
    <mergeCell ref="AR32:AU32"/>
    <mergeCell ref="A32:C32"/>
    <mergeCell ref="D32:Q32"/>
    <mergeCell ref="AR30:AU30"/>
    <mergeCell ref="A29:C29"/>
    <mergeCell ref="D29:Q29"/>
    <mergeCell ref="R29:T29"/>
    <mergeCell ref="U29:V29"/>
    <mergeCell ref="W29:Y29"/>
    <mergeCell ref="AJ29:AN29"/>
    <mergeCell ref="R24:T24"/>
    <mergeCell ref="U24:V24"/>
    <mergeCell ref="W24:Y24"/>
    <mergeCell ref="A28:C28"/>
    <mergeCell ref="D28:Q28"/>
    <mergeCell ref="R28:T28"/>
    <mergeCell ref="U28:V28"/>
    <mergeCell ref="W28:Y28"/>
    <mergeCell ref="A27:C27"/>
    <mergeCell ref="D26:Q26"/>
    <mergeCell ref="AJ24:AN24"/>
    <mergeCell ref="AR24:AU24"/>
    <mergeCell ref="AB20:AD20"/>
    <mergeCell ref="A23:C23"/>
    <mergeCell ref="D23:Q23"/>
    <mergeCell ref="R23:T23"/>
    <mergeCell ref="U23:V23"/>
    <mergeCell ref="W23:Y23"/>
    <mergeCell ref="A24:C24"/>
    <mergeCell ref="D24:Q24"/>
    <mergeCell ref="AO19:AQ19"/>
    <mergeCell ref="AR19:AS19"/>
    <mergeCell ref="A20:I20"/>
    <mergeCell ref="Q20:R20"/>
    <mergeCell ref="S20:T20"/>
    <mergeCell ref="AR23:AU23"/>
    <mergeCell ref="AG18:AG19"/>
    <mergeCell ref="AO17:AQ17"/>
    <mergeCell ref="AR17:AS17"/>
    <mergeCell ref="AK18:AN18"/>
    <mergeCell ref="AR13:AS14"/>
    <mergeCell ref="AK15:AN15"/>
    <mergeCell ref="AO15:AQ15"/>
    <mergeCell ref="AO16:AQ16"/>
    <mergeCell ref="AR16:AS16"/>
    <mergeCell ref="AR15:AS15"/>
    <mergeCell ref="J13:R14"/>
    <mergeCell ref="AK13:AN14"/>
    <mergeCell ref="AO13:AQ14"/>
    <mergeCell ref="A13:I14"/>
    <mergeCell ref="AQ10:AQ11"/>
    <mergeCell ref="AR10:AR11"/>
    <mergeCell ref="R10:R11"/>
    <mergeCell ref="S10:S11"/>
    <mergeCell ref="T10:T11"/>
    <mergeCell ref="U10:U11"/>
    <mergeCell ref="A40:C42"/>
    <mergeCell ref="K40:L42"/>
    <mergeCell ref="P40:Q42"/>
    <mergeCell ref="S40:T42"/>
    <mergeCell ref="Z40:AB42"/>
    <mergeCell ref="D40:J42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P10:AP11"/>
    <mergeCell ref="AR25:AU25"/>
    <mergeCell ref="AR26:AU26"/>
    <mergeCell ref="AR27:AU27"/>
    <mergeCell ref="AA38:AC38"/>
    <mergeCell ref="AD38:AH38"/>
    <mergeCell ref="AJ31:AN31"/>
    <mergeCell ref="AR31:AU31"/>
    <mergeCell ref="AJ28:AN28"/>
    <mergeCell ref="AR28:AU28"/>
    <mergeCell ref="AJ30:AN30"/>
    <mergeCell ref="AJ26:AN26"/>
    <mergeCell ref="AJ27:AN27"/>
    <mergeCell ref="AK16:AN16"/>
    <mergeCell ref="W20:X20"/>
    <mergeCell ref="Y20:Z20"/>
    <mergeCell ref="AK17:AN17"/>
    <mergeCell ref="AJ25:AN25"/>
    <mergeCell ref="Z23:AH23"/>
    <mergeCell ref="AJ23:AN23"/>
    <mergeCell ref="AK19:AN19"/>
    <mergeCell ref="K10:K11"/>
    <mergeCell ref="L10:L11"/>
    <mergeCell ref="M10:M11"/>
    <mergeCell ref="N10:N11"/>
    <mergeCell ref="O10:P11"/>
    <mergeCell ref="Q10:Q11"/>
    <mergeCell ref="AJ7:AJ8"/>
    <mergeCell ref="AK7:AU8"/>
    <mergeCell ref="A10:C11"/>
    <mergeCell ref="D10:D11"/>
    <mergeCell ref="E10:E11"/>
    <mergeCell ref="F10:F11"/>
    <mergeCell ref="G10:G11"/>
    <mergeCell ref="H10:H11"/>
    <mergeCell ref="I10:I11"/>
    <mergeCell ref="J10:J11"/>
    <mergeCell ref="A7:E8"/>
    <mergeCell ref="F7:X8"/>
    <mergeCell ref="AA7:AC8"/>
    <mergeCell ref="AD7:AE8"/>
    <mergeCell ref="AF7:AF8"/>
    <mergeCell ref="AG7:AH8"/>
    <mergeCell ref="B17:I17"/>
    <mergeCell ref="B18:I18"/>
    <mergeCell ref="B19:I19"/>
    <mergeCell ref="AQ1:AR1"/>
    <mergeCell ref="A2:AH2"/>
    <mergeCell ref="AN2:AO2"/>
    <mergeCell ref="AP2:AU3"/>
    <mergeCell ref="D4:M4"/>
    <mergeCell ref="AP4:AU4"/>
    <mergeCell ref="AP5:AU6"/>
    <mergeCell ref="D27:Q27"/>
    <mergeCell ref="R26:T26"/>
    <mergeCell ref="R27:T27"/>
    <mergeCell ref="U26:V26"/>
    <mergeCell ref="U27:V27"/>
    <mergeCell ref="W26:Y26"/>
    <mergeCell ref="W27:Y27"/>
    <mergeCell ref="U14:AD14"/>
    <mergeCell ref="W15:AG16"/>
    <mergeCell ref="A25:C25"/>
    <mergeCell ref="A26:C26"/>
    <mergeCell ref="D25:Q25"/>
    <mergeCell ref="R25:T25"/>
    <mergeCell ref="U25:V25"/>
    <mergeCell ref="W25:Y25"/>
    <mergeCell ref="B15:I15"/>
    <mergeCell ref="B16:I16"/>
    <mergeCell ref="A33:C33"/>
    <mergeCell ref="W18:AF19"/>
    <mergeCell ref="A31:C31"/>
    <mergeCell ref="D31:Q31"/>
    <mergeCell ref="R31:T31"/>
    <mergeCell ref="U31:V31"/>
    <mergeCell ref="W31:Y31"/>
    <mergeCell ref="R32:T32"/>
    <mergeCell ref="U32:V32"/>
    <mergeCell ref="W32:Y32"/>
  </mergeCells>
  <dataValidations count="6">
    <dataValidation type="list" allowBlank="1" showInputMessage="1" showErrorMessage="1" sqref="AI25:AI34">
      <formula1>$AO$45:$AO$54</formula1>
    </dataValidation>
    <dataValidation type="list" allowBlank="1" showInputMessage="1" showErrorMessage="1" sqref="AP24:AP34">
      <formula1>$AP$45:$AP$46</formula1>
    </dataValidation>
    <dataValidation allowBlank="1" showInputMessage="1" showErrorMessage="1" imeMode="off" sqref="AQ1:AR1"/>
    <dataValidation allowBlank="1" showInputMessage="1" showErrorMessage="1" imeMode="on" sqref="AP4:AP5 AK7 AP2"/>
    <dataValidation type="list" allowBlank="1" showInputMessage="1" showErrorMessage="1" sqref="AM55">
      <formula1>$AO$45:$AO$56</formula1>
    </dataValidation>
    <dataValidation type="list" allowBlank="1" showInputMessage="1" showErrorMessage="1" sqref="AI24">
      <formula1>$AO$45:$AO$57</formula1>
    </dataValidation>
  </dataValidations>
  <printOptions horizontalCentered="1" verticalCentered="1"/>
  <pageMargins left="0.35" right="0.36" top="0.44" bottom="0.1968503937007874" header="0.61" footer="0.5118110236220472"/>
  <pageSetup horizontalDpi="600" verticalDpi="600" orientation="portrait" paperSize="9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AV74"/>
  <sheetViews>
    <sheetView zoomScale="75" zoomScaleNormal="75" zoomScalePageLayoutView="0" workbookViewId="0" topLeftCell="A1">
      <selection activeCell="AK4" sqref="AK4"/>
    </sheetView>
  </sheetViews>
  <sheetFormatPr defaultColWidth="9.00390625" defaultRowHeight="13.5"/>
  <cols>
    <col min="1" max="4" width="3.125" style="1" customWidth="1"/>
    <col min="5" max="5" width="3.25390625" style="1" customWidth="1"/>
    <col min="6" max="8" width="3.125" style="1" customWidth="1"/>
    <col min="9" max="9" width="3.375" style="1" customWidth="1"/>
    <col min="10" max="34" width="3.125" style="2" customWidth="1"/>
    <col min="35" max="35" width="4.875" style="2" customWidth="1"/>
    <col min="36" max="36" width="16.125" style="1" customWidth="1"/>
    <col min="37" max="40" width="5.00390625" style="1" customWidth="1"/>
    <col min="41" max="43" width="5.00390625" style="2" customWidth="1"/>
    <col min="44" max="47" width="5.00390625" style="1" customWidth="1"/>
    <col min="48" max="16384" width="9.00390625" style="1" customWidth="1"/>
  </cols>
  <sheetData>
    <row r="1" spans="1:44" ht="13.5">
      <c r="A1" s="5"/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P1" s="6" t="s">
        <v>34</v>
      </c>
      <c r="AQ1" s="98"/>
      <c r="AR1" s="99"/>
    </row>
    <row r="2" spans="1:47" ht="26.25" customHeight="1">
      <c r="A2" s="100" t="s">
        <v>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K2" s="47">
        <v>19</v>
      </c>
      <c r="AL2" s="47">
        <v>26</v>
      </c>
      <c r="AM2" s="47">
        <v>35</v>
      </c>
      <c r="AN2" s="101" t="s">
        <v>33</v>
      </c>
      <c r="AO2" s="101"/>
      <c r="AP2" s="102"/>
      <c r="AQ2" s="102"/>
      <c r="AR2" s="102"/>
      <c r="AS2" s="102"/>
      <c r="AT2" s="102"/>
      <c r="AU2" s="102"/>
    </row>
    <row r="3" spans="1:47" ht="13.5">
      <c r="A3" s="5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K3" s="20"/>
      <c r="AL3" s="45" t="s">
        <v>0</v>
      </c>
      <c r="AM3" s="45" t="s">
        <v>1</v>
      </c>
      <c r="AN3" s="45" t="s">
        <v>2</v>
      </c>
      <c r="AO3" s="20"/>
      <c r="AP3" s="102"/>
      <c r="AQ3" s="102"/>
      <c r="AR3" s="102"/>
      <c r="AS3" s="102"/>
      <c r="AT3" s="102"/>
      <c r="AU3" s="102"/>
    </row>
    <row r="4" spans="1:47" ht="24.75" customHeight="1">
      <c r="A4" s="5"/>
      <c r="B4" s="5"/>
      <c r="C4" s="5"/>
      <c r="D4" s="103" t="s">
        <v>35</v>
      </c>
      <c r="E4" s="103"/>
      <c r="F4" s="103"/>
      <c r="G4" s="103"/>
      <c r="H4" s="103"/>
      <c r="I4" s="103"/>
      <c r="J4" s="103"/>
      <c r="K4" s="103"/>
      <c r="L4" s="103"/>
      <c r="M4" s="10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9"/>
      <c r="AD4" s="6"/>
      <c r="AE4" s="6"/>
      <c r="AF4" s="6"/>
      <c r="AG4" s="6"/>
      <c r="AH4" s="6"/>
      <c r="AK4" s="44" t="s">
        <v>71</v>
      </c>
      <c r="AL4" s="4"/>
      <c r="AM4" s="4"/>
      <c r="AN4" s="4"/>
      <c r="AO4" s="17"/>
      <c r="AP4" s="104"/>
      <c r="AQ4" s="104"/>
      <c r="AR4" s="104"/>
      <c r="AS4" s="104"/>
      <c r="AT4" s="104"/>
      <c r="AU4" s="104"/>
    </row>
    <row r="5" spans="1:47" ht="16.5" customHeight="1">
      <c r="A5" s="5"/>
      <c r="B5" s="5"/>
      <c r="C5" s="5"/>
      <c r="D5" s="5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P5" s="104"/>
      <c r="AQ5" s="104"/>
      <c r="AR5" s="104"/>
      <c r="AS5" s="104"/>
      <c r="AT5" s="104"/>
      <c r="AU5" s="104"/>
    </row>
    <row r="6" spans="1:47" ht="14.25" customHeight="1" thickBot="1">
      <c r="A6" s="5"/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P6" s="104"/>
      <c r="AQ6" s="104"/>
      <c r="AR6" s="104"/>
      <c r="AS6" s="104"/>
      <c r="AT6" s="104"/>
      <c r="AU6" s="104"/>
    </row>
    <row r="7" spans="1:47" ht="16.5" customHeight="1">
      <c r="A7" s="105" t="s">
        <v>10</v>
      </c>
      <c r="B7" s="106"/>
      <c r="C7" s="106"/>
      <c r="D7" s="106"/>
      <c r="E7" s="107"/>
      <c r="F7" s="111">
        <f>AK7</f>
        <v>0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  <c r="Y7" s="6"/>
      <c r="Z7" s="6"/>
      <c r="AA7" s="117" t="s">
        <v>48</v>
      </c>
      <c r="AB7" s="118"/>
      <c r="AC7" s="119"/>
      <c r="AD7" s="117" t="s">
        <v>3</v>
      </c>
      <c r="AE7" s="118"/>
      <c r="AF7" s="118" t="s">
        <v>30</v>
      </c>
      <c r="AG7" s="118" t="s">
        <v>4</v>
      </c>
      <c r="AH7" s="119"/>
      <c r="AJ7" s="123" t="s">
        <v>10</v>
      </c>
      <c r="AK7" s="124"/>
      <c r="AL7" s="125"/>
      <c r="AM7" s="125"/>
      <c r="AN7" s="125"/>
      <c r="AO7" s="125"/>
      <c r="AP7" s="125"/>
      <c r="AQ7" s="125"/>
      <c r="AR7" s="125"/>
      <c r="AS7" s="125"/>
      <c r="AT7" s="125"/>
      <c r="AU7" s="126"/>
    </row>
    <row r="8" spans="1:47" ht="13.5" customHeight="1" thickBot="1">
      <c r="A8" s="108"/>
      <c r="B8" s="109"/>
      <c r="C8" s="109"/>
      <c r="D8" s="109"/>
      <c r="E8" s="110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6"/>
      <c r="Y8" s="6"/>
      <c r="Z8" s="6"/>
      <c r="AA8" s="120"/>
      <c r="AB8" s="121"/>
      <c r="AC8" s="122"/>
      <c r="AD8" s="120"/>
      <c r="AE8" s="121"/>
      <c r="AF8" s="121"/>
      <c r="AG8" s="121"/>
      <c r="AH8" s="122"/>
      <c r="AJ8" s="123"/>
      <c r="AK8" s="127"/>
      <c r="AL8" s="128"/>
      <c r="AM8" s="128"/>
      <c r="AN8" s="128"/>
      <c r="AO8" s="128"/>
      <c r="AP8" s="128"/>
      <c r="AQ8" s="128"/>
      <c r="AR8" s="128"/>
      <c r="AS8" s="128"/>
      <c r="AT8" s="128"/>
      <c r="AU8" s="129"/>
    </row>
    <row r="9" spans="1:34" ht="13.5" customHeight="1">
      <c r="A9" s="5"/>
      <c r="B9" s="5"/>
      <c r="C9" s="5"/>
      <c r="D9" s="5"/>
      <c r="E9" s="5"/>
      <c r="F9" s="5"/>
      <c r="G9" s="5"/>
      <c r="H9" s="5"/>
      <c r="I9" s="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47" ht="1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/>
      <c r="P10" s="180"/>
      <c r="Q10" s="130"/>
      <c r="R10" s="130"/>
      <c r="S10" s="130"/>
      <c r="T10" s="130"/>
      <c r="U10" s="130"/>
      <c r="V10" s="130"/>
      <c r="W10" s="67" t="s">
        <v>71</v>
      </c>
      <c r="X10" s="24"/>
      <c r="Y10" s="80">
        <f>IF(AL4="","",AL4)</f>
      </c>
      <c r="Z10" s="67" t="s">
        <v>0</v>
      </c>
      <c r="AA10" s="80">
        <f>IF(AM4="","",AM4)</f>
      </c>
      <c r="AB10" s="67" t="s">
        <v>1</v>
      </c>
      <c r="AC10" s="80">
        <f>IF(AN4="","",AN4)</f>
      </c>
      <c r="AD10" s="67" t="s">
        <v>2</v>
      </c>
      <c r="AE10" s="24"/>
      <c r="AF10" s="24"/>
      <c r="AG10" s="24"/>
      <c r="AH10" s="24"/>
      <c r="AJ10" s="101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</row>
    <row r="11" spans="1:47" ht="12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80"/>
      <c r="P11" s="180"/>
      <c r="Q11" s="130"/>
      <c r="R11" s="130"/>
      <c r="S11" s="130"/>
      <c r="T11" s="130"/>
      <c r="U11" s="130"/>
      <c r="V11" s="130"/>
      <c r="W11" s="24"/>
      <c r="X11" s="24"/>
      <c r="Y11" s="24"/>
      <c r="Z11" s="56"/>
      <c r="AA11" s="56"/>
      <c r="AB11" s="24"/>
      <c r="AC11" s="24"/>
      <c r="AD11" s="24"/>
      <c r="AE11" s="24"/>
      <c r="AF11" s="24"/>
      <c r="AG11" s="24"/>
      <c r="AH11" s="24"/>
      <c r="AI11" s="3"/>
      <c r="AJ11" s="101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</row>
    <row r="12" spans="1:34" ht="15" thickBot="1">
      <c r="A12" s="5"/>
      <c r="B12" s="5"/>
      <c r="C12" s="5"/>
      <c r="D12" s="5"/>
      <c r="E12" s="5"/>
      <c r="F12" s="5"/>
      <c r="G12" s="5"/>
      <c r="H12" s="5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79"/>
      <c r="U12" s="6"/>
      <c r="V12" s="6" t="s">
        <v>11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45" ht="5.25" customHeight="1">
      <c r="A13" s="153" t="s">
        <v>7</v>
      </c>
      <c r="B13" s="142"/>
      <c r="C13" s="142"/>
      <c r="D13" s="142"/>
      <c r="E13" s="142"/>
      <c r="F13" s="142"/>
      <c r="G13" s="142"/>
      <c r="H13" s="142"/>
      <c r="I13" s="154"/>
      <c r="J13" s="150" t="s">
        <v>44</v>
      </c>
      <c r="K13" s="142"/>
      <c r="L13" s="142"/>
      <c r="M13" s="142"/>
      <c r="N13" s="142"/>
      <c r="O13" s="142"/>
      <c r="P13" s="142"/>
      <c r="Q13" s="142"/>
      <c r="R13" s="142"/>
      <c r="S13" s="57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3"/>
      <c r="AK13" s="123" t="s">
        <v>45</v>
      </c>
      <c r="AL13" s="123"/>
      <c r="AM13" s="123"/>
      <c r="AN13" s="123"/>
      <c r="AO13" s="123"/>
      <c r="AP13" s="123"/>
      <c r="AQ13" s="123"/>
      <c r="AR13" s="123"/>
      <c r="AS13" s="123"/>
    </row>
    <row r="14" spans="1:45" ht="15" customHeight="1">
      <c r="A14" s="155"/>
      <c r="B14" s="130"/>
      <c r="C14" s="130"/>
      <c r="D14" s="130"/>
      <c r="E14" s="130"/>
      <c r="F14" s="130"/>
      <c r="G14" s="130"/>
      <c r="H14" s="130"/>
      <c r="I14" s="156"/>
      <c r="J14" s="151"/>
      <c r="K14" s="152"/>
      <c r="L14" s="152"/>
      <c r="M14" s="152"/>
      <c r="N14" s="152"/>
      <c r="O14" s="152"/>
      <c r="P14" s="152"/>
      <c r="Q14" s="152"/>
      <c r="R14" s="152"/>
      <c r="S14" s="57"/>
      <c r="T14" s="24"/>
      <c r="U14" s="181">
        <f>IF(AQ1="","",AP1&amp;AQ1)</f>
      </c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24"/>
      <c r="AH14" s="24"/>
      <c r="AI14" s="3"/>
      <c r="AK14" s="123"/>
      <c r="AL14" s="123"/>
      <c r="AM14" s="123"/>
      <c r="AN14" s="123"/>
      <c r="AO14" s="123"/>
      <c r="AP14" s="123"/>
      <c r="AQ14" s="123"/>
      <c r="AR14" s="123"/>
      <c r="AS14" s="123"/>
    </row>
    <row r="15" spans="1:45" ht="22.5" customHeight="1">
      <c r="A15" s="52" t="s">
        <v>58</v>
      </c>
      <c r="B15" s="94" t="s">
        <v>6</v>
      </c>
      <c r="C15" s="94"/>
      <c r="D15" s="94"/>
      <c r="E15" s="94"/>
      <c r="F15" s="94"/>
      <c r="G15" s="94"/>
      <c r="H15" s="94"/>
      <c r="I15" s="95"/>
      <c r="J15" s="10">
        <f aca="true" t="shared" si="0" ref="J15:R20">IF($AK15="","",(LEFT(RIGHT(" "&amp;$AK15,($AK$2-COLUMN())))))</f>
      </c>
      <c r="K15" s="11">
        <f t="shared" si="0"/>
      </c>
      <c r="L15" s="12">
        <f t="shared" si="0"/>
      </c>
      <c r="M15" s="10">
        <f t="shared" si="0"/>
      </c>
      <c r="N15" s="11">
        <f t="shared" si="0"/>
      </c>
      <c r="O15" s="13">
        <f t="shared" si="0"/>
      </c>
      <c r="P15" s="10">
        <f t="shared" si="0"/>
      </c>
      <c r="Q15" s="11">
        <f t="shared" si="0"/>
      </c>
      <c r="R15" s="12">
        <f t="shared" si="0"/>
      </c>
      <c r="S15" s="46"/>
      <c r="T15" s="9"/>
      <c r="U15" s="9"/>
      <c r="V15" s="93">
        <f>IF(AP2="","",AP2)</f>
      </c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"/>
      <c r="AJ15" s="5" t="s">
        <v>6</v>
      </c>
      <c r="AK15" s="136"/>
      <c r="AL15" s="136"/>
      <c r="AM15" s="136"/>
      <c r="AN15" s="136"/>
      <c r="AO15" s="157"/>
      <c r="AP15" s="158"/>
      <c r="AQ15" s="158"/>
      <c r="AR15" s="159"/>
      <c r="AS15" s="160"/>
    </row>
    <row r="16" spans="1:45" ht="22.5" customHeight="1">
      <c r="A16" s="52"/>
      <c r="B16" s="94" t="s">
        <v>50</v>
      </c>
      <c r="C16" s="94"/>
      <c r="D16" s="94"/>
      <c r="E16" s="94"/>
      <c r="F16" s="94"/>
      <c r="G16" s="94"/>
      <c r="H16" s="94"/>
      <c r="I16" s="95"/>
      <c r="J16" s="10">
        <f t="shared" si="0"/>
      </c>
      <c r="K16" s="11">
        <f t="shared" si="0"/>
      </c>
      <c r="L16" s="12">
        <f t="shared" si="0"/>
      </c>
      <c r="M16" s="10">
        <f t="shared" si="0"/>
      </c>
      <c r="N16" s="11">
        <f t="shared" si="0"/>
      </c>
      <c r="O16" s="13">
        <f t="shared" si="0"/>
      </c>
      <c r="P16" s="10">
        <f t="shared" si="0"/>
      </c>
      <c r="Q16" s="11">
        <f t="shared" si="0"/>
      </c>
      <c r="R16" s="12">
        <f t="shared" si="0"/>
      </c>
      <c r="S16" s="46"/>
      <c r="T16" s="9"/>
      <c r="U16" s="9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"/>
      <c r="AJ16" s="5" t="s">
        <v>18</v>
      </c>
      <c r="AK16" s="136"/>
      <c r="AL16" s="136"/>
      <c r="AM16" s="136"/>
      <c r="AN16" s="136"/>
      <c r="AO16" s="157"/>
      <c r="AP16" s="158"/>
      <c r="AQ16" s="158"/>
      <c r="AR16" s="159"/>
      <c r="AS16" s="160"/>
    </row>
    <row r="17" spans="1:45" ht="22.5" customHeight="1">
      <c r="A17" s="52"/>
      <c r="B17" s="94" t="s">
        <v>69</v>
      </c>
      <c r="C17" s="94"/>
      <c r="D17" s="94"/>
      <c r="E17" s="94"/>
      <c r="F17" s="94"/>
      <c r="G17" s="94"/>
      <c r="H17" s="94"/>
      <c r="I17" s="95"/>
      <c r="J17" s="10">
        <f t="shared" si="0"/>
      </c>
      <c r="K17" s="11">
        <f t="shared" si="0"/>
      </c>
      <c r="L17" s="12">
        <f t="shared" si="0"/>
      </c>
      <c r="M17" s="10">
        <f t="shared" si="0"/>
      </c>
      <c r="N17" s="11">
        <f t="shared" si="0"/>
      </c>
      <c r="O17" s="13">
        <f t="shared" si="0"/>
      </c>
      <c r="P17" s="10">
        <f t="shared" si="0"/>
      </c>
      <c r="Q17" s="11">
        <f t="shared" si="0"/>
      </c>
      <c r="R17" s="12">
        <f t="shared" si="0"/>
      </c>
      <c r="S17" s="46"/>
      <c r="T17" s="9"/>
      <c r="U17" s="9"/>
      <c r="V17" s="93">
        <f>IF(AP4="","",AP4)</f>
      </c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"/>
      <c r="AJ17" s="5" t="s">
        <v>19</v>
      </c>
      <c r="AK17" s="182">
        <f>IF(AK16="","",ROUNDUP(AK16*10%,0))</f>
      </c>
      <c r="AL17" s="182"/>
      <c r="AM17" s="182"/>
      <c r="AN17" s="182"/>
      <c r="AO17" s="157"/>
      <c r="AP17" s="158"/>
      <c r="AQ17" s="158"/>
      <c r="AR17" s="159"/>
      <c r="AS17" s="160"/>
    </row>
    <row r="18" spans="1:45" ht="22.5" customHeight="1">
      <c r="A18" s="52" t="s">
        <v>51</v>
      </c>
      <c r="B18" s="94" t="s">
        <v>60</v>
      </c>
      <c r="C18" s="94"/>
      <c r="D18" s="94"/>
      <c r="E18" s="94"/>
      <c r="F18" s="94"/>
      <c r="G18" s="94"/>
      <c r="H18" s="94"/>
      <c r="I18" s="95"/>
      <c r="J18" s="10">
        <f t="shared" si="0"/>
      </c>
      <c r="K18" s="11">
        <f t="shared" si="0"/>
      </c>
      <c r="L18" s="12">
        <f t="shared" si="0"/>
      </c>
      <c r="M18" s="10">
        <f t="shared" si="0"/>
      </c>
      <c r="N18" s="11">
        <f t="shared" si="0"/>
      </c>
      <c r="O18" s="13">
        <f t="shared" si="0"/>
      </c>
      <c r="P18" s="10">
        <f t="shared" si="0"/>
      </c>
      <c r="Q18" s="11">
        <f t="shared" si="0"/>
      </c>
      <c r="R18" s="12">
        <f t="shared" si="0"/>
      </c>
      <c r="S18" s="46"/>
      <c r="T18" s="9"/>
      <c r="U18" s="9"/>
      <c r="V18" s="87">
        <f>IF(AP5="","",AP5)</f>
      </c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77"/>
      <c r="AH18" s="9"/>
      <c r="AJ18" s="5" t="s">
        <v>20</v>
      </c>
      <c r="AK18" s="136"/>
      <c r="AL18" s="136"/>
      <c r="AM18" s="136"/>
      <c r="AN18" s="136"/>
      <c r="AO18" s="157"/>
      <c r="AP18" s="158"/>
      <c r="AQ18" s="158"/>
      <c r="AR18" s="159"/>
      <c r="AS18" s="160"/>
    </row>
    <row r="19" spans="1:45" ht="22.5" customHeight="1">
      <c r="A19" s="52" t="s">
        <v>53</v>
      </c>
      <c r="B19" s="94" t="s">
        <v>59</v>
      </c>
      <c r="C19" s="94"/>
      <c r="D19" s="94"/>
      <c r="E19" s="94"/>
      <c r="F19" s="94"/>
      <c r="G19" s="94"/>
      <c r="H19" s="94"/>
      <c r="I19" s="95"/>
      <c r="J19" s="10">
        <f t="shared" si="0"/>
      </c>
      <c r="K19" s="11">
        <f t="shared" si="0"/>
      </c>
      <c r="L19" s="12">
        <f t="shared" si="0"/>
      </c>
      <c r="M19" s="10">
        <f t="shared" si="0"/>
      </c>
      <c r="N19" s="11">
        <f t="shared" si="0"/>
      </c>
      <c r="O19" s="13">
        <f t="shared" si="0"/>
      </c>
      <c r="P19" s="10">
        <f t="shared" si="0"/>
      </c>
      <c r="Q19" s="11">
        <f t="shared" si="0"/>
      </c>
      <c r="R19" s="12">
        <f t="shared" si="0"/>
      </c>
      <c r="S19" s="46"/>
      <c r="T19" s="9"/>
      <c r="U19" s="9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77" t="s">
        <v>5</v>
      </c>
      <c r="AH19" s="9"/>
      <c r="AJ19" s="5" t="s">
        <v>21</v>
      </c>
      <c r="AK19" s="182">
        <f>IF(AK16="","",AK16-AK17-AK18)</f>
      </c>
      <c r="AL19" s="182"/>
      <c r="AM19" s="182"/>
      <c r="AN19" s="182"/>
      <c r="AO19" s="48"/>
      <c r="AP19" s="49"/>
      <c r="AQ19" s="49"/>
      <c r="AR19" s="50"/>
      <c r="AS19" s="51"/>
    </row>
    <row r="20" spans="1:45" ht="22.5" customHeight="1" thickBot="1">
      <c r="A20" s="53" t="s">
        <v>55</v>
      </c>
      <c r="B20" s="96" t="s">
        <v>57</v>
      </c>
      <c r="C20" s="96"/>
      <c r="D20" s="96"/>
      <c r="E20" s="96"/>
      <c r="F20" s="96"/>
      <c r="G20" s="96"/>
      <c r="H20" s="96"/>
      <c r="I20" s="97"/>
      <c r="J20" s="36">
        <f t="shared" si="0"/>
      </c>
      <c r="K20" s="37">
        <f t="shared" si="0"/>
      </c>
      <c r="L20" s="38">
        <f t="shared" si="0"/>
      </c>
      <c r="M20" s="36">
        <f t="shared" si="0"/>
      </c>
      <c r="N20" s="37">
        <f t="shared" si="0"/>
      </c>
      <c r="O20" s="39">
        <f t="shared" si="0"/>
      </c>
      <c r="P20" s="36">
        <f t="shared" si="0"/>
      </c>
      <c r="Q20" s="37">
        <f t="shared" si="0"/>
      </c>
      <c r="R20" s="40">
        <f t="shared" si="0"/>
      </c>
      <c r="S20" s="46"/>
      <c r="T20" s="9"/>
      <c r="U20" s="9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78"/>
      <c r="AH20" s="9"/>
      <c r="AJ20" s="5" t="s">
        <v>61</v>
      </c>
      <c r="AK20" s="182"/>
      <c r="AL20" s="182"/>
      <c r="AM20" s="182"/>
      <c r="AN20" s="182"/>
      <c r="AO20" s="157"/>
      <c r="AP20" s="158"/>
      <c r="AQ20" s="158"/>
      <c r="AR20" s="159"/>
      <c r="AS20" s="160"/>
    </row>
    <row r="21" spans="1:44" ht="19.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9"/>
      <c r="K21" s="9"/>
      <c r="L21" s="179"/>
      <c r="M21" s="179"/>
      <c r="N21" s="179"/>
      <c r="O21" s="179"/>
      <c r="P21" s="179"/>
      <c r="Q21" s="130"/>
      <c r="R21" s="130"/>
      <c r="S21" s="130"/>
      <c r="T21" s="130"/>
      <c r="U21" s="9"/>
      <c r="V21" s="9"/>
      <c r="W21" s="130"/>
      <c r="X21" s="130"/>
      <c r="Y21" s="130"/>
      <c r="Z21" s="130"/>
      <c r="AA21" s="9"/>
      <c r="AB21" s="130"/>
      <c r="AC21" s="130"/>
      <c r="AD21" s="130"/>
      <c r="AE21" s="130"/>
      <c r="AF21" s="9"/>
      <c r="AG21" s="9"/>
      <c r="AH21" s="9"/>
      <c r="AJ21" s="81"/>
      <c r="AM21" s="183"/>
      <c r="AN21" s="183"/>
      <c r="AP21" s="81"/>
      <c r="AQ21" s="20"/>
      <c r="AR21" s="82"/>
    </row>
    <row r="22" spans="1:34" ht="6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9"/>
      <c r="K22" s="9"/>
      <c r="L22" s="9"/>
      <c r="M22" s="9"/>
      <c r="N22" s="9"/>
      <c r="O22" s="9"/>
      <c r="P22" s="9"/>
      <c r="Q22" s="130"/>
      <c r="R22" s="130"/>
      <c r="S22" s="130"/>
      <c r="T22" s="130"/>
      <c r="U22" s="9"/>
      <c r="V22" s="9"/>
      <c r="W22" s="130"/>
      <c r="X22" s="130"/>
      <c r="Y22" s="130"/>
      <c r="Z22" s="130"/>
      <c r="AA22" s="9"/>
      <c r="AB22" s="130"/>
      <c r="AC22" s="130"/>
      <c r="AD22" s="130"/>
      <c r="AE22" s="130"/>
      <c r="AF22" s="9"/>
      <c r="AG22" s="9"/>
      <c r="AH22" s="9"/>
    </row>
    <row r="23" spans="1:34" ht="15" customHeight="1">
      <c r="A23" s="5"/>
      <c r="B23" s="5"/>
      <c r="C23" s="5"/>
      <c r="D23" s="5"/>
      <c r="E23" s="5"/>
      <c r="F23" s="5"/>
      <c r="G23" s="5"/>
      <c r="H23" s="5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47" ht="17.25" customHeight="1">
      <c r="A24" s="84" t="s">
        <v>8</v>
      </c>
      <c r="B24" s="85"/>
      <c r="C24" s="86"/>
      <c r="D24" s="84" t="s">
        <v>9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  <c r="R24" s="137" t="s">
        <v>13</v>
      </c>
      <c r="S24" s="137"/>
      <c r="T24" s="137"/>
      <c r="U24" s="137" t="s">
        <v>14</v>
      </c>
      <c r="V24" s="137"/>
      <c r="W24" s="137" t="s">
        <v>15</v>
      </c>
      <c r="X24" s="137"/>
      <c r="Y24" s="137"/>
      <c r="Z24" s="84" t="s">
        <v>12</v>
      </c>
      <c r="AA24" s="85"/>
      <c r="AB24" s="85"/>
      <c r="AC24" s="85"/>
      <c r="AD24" s="85"/>
      <c r="AE24" s="85"/>
      <c r="AF24" s="85"/>
      <c r="AG24" s="85"/>
      <c r="AH24" s="86"/>
      <c r="AI24" s="2" t="s">
        <v>22</v>
      </c>
      <c r="AJ24" s="137" t="s">
        <v>23</v>
      </c>
      <c r="AK24" s="137"/>
      <c r="AL24" s="137"/>
      <c r="AM24" s="137"/>
      <c r="AN24" s="137"/>
      <c r="AO24" s="41" t="s">
        <v>24</v>
      </c>
      <c r="AP24" s="41" t="s">
        <v>25</v>
      </c>
      <c r="AQ24" s="41" t="s">
        <v>26</v>
      </c>
      <c r="AR24" s="137" t="s">
        <v>17</v>
      </c>
      <c r="AS24" s="137"/>
      <c r="AT24" s="137"/>
      <c r="AU24" s="137"/>
    </row>
    <row r="25" spans="1:47" ht="22.5" customHeight="1">
      <c r="A25" s="84">
        <f aca="true" t="shared" si="1" ref="A25:A34">IF(AI25="","",AI25&amp;$AK$46&amp;$AL$46)</f>
      </c>
      <c r="B25" s="85"/>
      <c r="C25" s="86"/>
      <c r="D25" s="84">
        <f aca="true" t="shared" si="2" ref="D25:D34">IF(AJ25="","",AJ25)</f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  <c r="R25" s="84">
        <f aca="true" t="shared" si="3" ref="R25:R34">IF(AO25="","",AO25)</f>
      </c>
      <c r="S25" s="85"/>
      <c r="T25" s="86"/>
      <c r="U25" s="84">
        <f aca="true" t="shared" si="4" ref="U25:U34">IF(AP25="","",AP25)</f>
      </c>
      <c r="V25" s="86"/>
      <c r="W25" s="89">
        <f aca="true" t="shared" si="5" ref="W25:W34">IF(AQ25="","",AQ25)</f>
      </c>
      <c r="X25" s="90"/>
      <c r="Y25" s="91"/>
      <c r="Z25" s="10">
        <f aca="true" t="shared" si="6" ref="Z25:AH35">IF($AR25="","",(LEFT(RIGHT(" "&amp;$AR25,($AM$2-COLUMN())))))</f>
      </c>
      <c r="AA25" s="11">
        <f t="shared" si="6"/>
      </c>
      <c r="AB25" s="13">
        <f t="shared" si="6"/>
      </c>
      <c r="AC25" s="10">
        <f t="shared" si="6"/>
      </c>
      <c r="AD25" s="11">
        <f t="shared" si="6"/>
      </c>
      <c r="AE25" s="13">
        <f t="shared" si="6"/>
      </c>
      <c r="AF25" s="10">
        <f t="shared" si="6"/>
      </c>
      <c r="AG25" s="11">
        <f t="shared" si="6"/>
      </c>
      <c r="AH25" s="13">
        <f t="shared" si="6"/>
      </c>
      <c r="AI25" s="18"/>
      <c r="AJ25" s="144"/>
      <c r="AK25" s="144"/>
      <c r="AL25" s="144"/>
      <c r="AM25" s="144"/>
      <c r="AN25" s="144"/>
      <c r="AO25" s="4"/>
      <c r="AP25" s="18"/>
      <c r="AQ25" s="16"/>
      <c r="AR25" s="145"/>
      <c r="AS25" s="145"/>
      <c r="AT25" s="145"/>
      <c r="AU25" s="145"/>
    </row>
    <row r="26" spans="1:47" ht="22.5" customHeight="1">
      <c r="A26" s="84">
        <f t="shared" si="1"/>
      </c>
      <c r="B26" s="85"/>
      <c r="C26" s="86"/>
      <c r="D26" s="84">
        <f t="shared" si="2"/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  <c r="R26" s="84">
        <f t="shared" si="3"/>
      </c>
      <c r="S26" s="85"/>
      <c r="T26" s="86"/>
      <c r="U26" s="84">
        <f t="shared" si="4"/>
      </c>
      <c r="V26" s="86"/>
      <c r="W26" s="89">
        <f t="shared" si="5"/>
      </c>
      <c r="X26" s="90"/>
      <c r="Y26" s="91"/>
      <c r="Z26" s="10">
        <f t="shared" si="6"/>
      </c>
      <c r="AA26" s="11">
        <f t="shared" si="6"/>
      </c>
      <c r="AB26" s="13">
        <f t="shared" si="6"/>
      </c>
      <c r="AC26" s="10">
        <f t="shared" si="6"/>
      </c>
      <c r="AD26" s="11">
        <f t="shared" si="6"/>
      </c>
      <c r="AE26" s="13">
        <f t="shared" si="6"/>
      </c>
      <c r="AF26" s="10">
        <f t="shared" si="6"/>
      </c>
      <c r="AG26" s="11">
        <f t="shared" si="6"/>
      </c>
      <c r="AH26" s="13">
        <f t="shared" si="6"/>
      </c>
      <c r="AI26" s="18"/>
      <c r="AJ26" s="144"/>
      <c r="AK26" s="144"/>
      <c r="AL26" s="144"/>
      <c r="AM26" s="144"/>
      <c r="AN26" s="144"/>
      <c r="AO26" s="4"/>
      <c r="AP26" s="18"/>
      <c r="AQ26" s="16"/>
      <c r="AR26" s="145"/>
      <c r="AS26" s="145"/>
      <c r="AT26" s="145"/>
      <c r="AU26" s="145"/>
    </row>
    <row r="27" spans="1:47" ht="22.5" customHeight="1">
      <c r="A27" s="84">
        <f t="shared" si="1"/>
      </c>
      <c r="B27" s="85"/>
      <c r="C27" s="86"/>
      <c r="D27" s="84">
        <f t="shared" si="2"/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  <c r="R27" s="84">
        <f t="shared" si="3"/>
      </c>
      <c r="S27" s="85"/>
      <c r="T27" s="86"/>
      <c r="U27" s="84">
        <f t="shared" si="4"/>
      </c>
      <c r="V27" s="86"/>
      <c r="W27" s="89">
        <f t="shared" si="5"/>
      </c>
      <c r="X27" s="90"/>
      <c r="Y27" s="91"/>
      <c r="Z27" s="10">
        <f t="shared" si="6"/>
      </c>
      <c r="AA27" s="11">
        <f t="shared" si="6"/>
      </c>
      <c r="AB27" s="13">
        <f t="shared" si="6"/>
      </c>
      <c r="AC27" s="10">
        <f t="shared" si="6"/>
      </c>
      <c r="AD27" s="11">
        <f t="shared" si="6"/>
      </c>
      <c r="AE27" s="13">
        <f t="shared" si="6"/>
      </c>
      <c r="AF27" s="10">
        <f t="shared" si="6"/>
      </c>
      <c r="AG27" s="11">
        <f t="shared" si="6"/>
      </c>
      <c r="AH27" s="13">
        <f t="shared" si="6"/>
      </c>
      <c r="AI27" s="18"/>
      <c r="AJ27" s="144"/>
      <c r="AK27" s="144"/>
      <c r="AL27" s="144"/>
      <c r="AM27" s="144"/>
      <c r="AN27" s="144"/>
      <c r="AO27" s="4"/>
      <c r="AP27" s="18"/>
      <c r="AQ27" s="16"/>
      <c r="AR27" s="145"/>
      <c r="AS27" s="145"/>
      <c r="AT27" s="145"/>
      <c r="AU27" s="145"/>
    </row>
    <row r="28" spans="1:47" ht="22.5" customHeight="1">
      <c r="A28" s="84">
        <f t="shared" si="1"/>
      </c>
      <c r="B28" s="85"/>
      <c r="C28" s="86"/>
      <c r="D28" s="84">
        <f t="shared" si="2"/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  <c r="R28" s="84">
        <f t="shared" si="3"/>
      </c>
      <c r="S28" s="85"/>
      <c r="T28" s="86"/>
      <c r="U28" s="84">
        <f t="shared" si="4"/>
      </c>
      <c r="V28" s="86"/>
      <c r="W28" s="89">
        <f t="shared" si="5"/>
      </c>
      <c r="X28" s="90"/>
      <c r="Y28" s="91"/>
      <c r="Z28" s="10">
        <f t="shared" si="6"/>
      </c>
      <c r="AA28" s="11">
        <f t="shared" si="6"/>
      </c>
      <c r="AB28" s="13">
        <f t="shared" si="6"/>
      </c>
      <c r="AC28" s="10">
        <f t="shared" si="6"/>
      </c>
      <c r="AD28" s="11">
        <f t="shared" si="6"/>
      </c>
      <c r="AE28" s="13">
        <f t="shared" si="6"/>
      </c>
      <c r="AF28" s="10">
        <f t="shared" si="6"/>
      </c>
      <c r="AG28" s="11">
        <f t="shared" si="6"/>
      </c>
      <c r="AH28" s="13">
        <f t="shared" si="6"/>
      </c>
      <c r="AI28" s="18"/>
      <c r="AJ28" s="144"/>
      <c r="AK28" s="144"/>
      <c r="AL28" s="144"/>
      <c r="AM28" s="144"/>
      <c r="AN28" s="144"/>
      <c r="AO28" s="4"/>
      <c r="AP28" s="18"/>
      <c r="AQ28" s="16"/>
      <c r="AR28" s="145"/>
      <c r="AS28" s="145"/>
      <c r="AT28" s="145"/>
      <c r="AU28" s="145"/>
    </row>
    <row r="29" spans="1:47" ht="22.5" customHeight="1">
      <c r="A29" s="84">
        <f>IF(AI29="","",AI29&amp;$AK$46&amp;$AL$46)</f>
      </c>
      <c r="B29" s="85"/>
      <c r="C29" s="86"/>
      <c r="D29" s="84">
        <f>IF(AJ29="","",AJ29)</f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  <c r="R29" s="84">
        <f>IF(AO29="","",AO29)</f>
      </c>
      <c r="S29" s="85"/>
      <c r="T29" s="86"/>
      <c r="U29" s="84">
        <f>IF(AP29="","",AP29)</f>
      </c>
      <c r="V29" s="86"/>
      <c r="W29" s="89">
        <f>IF(AQ29="","",AQ29)</f>
      </c>
      <c r="X29" s="90"/>
      <c r="Y29" s="91"/>
      <c r="Z29" s="10">
        <f t="shared" si="6"/>
      </c>
      <c r="AA29" s="11">
        <f t="shared" si="6"/>
      </c>
      <c r="AB29" s="13">
        <f t="shared" si="6"/>
      </c>
      <c r="AC29" s="10">
        <f t="shared" si="6"/>
      </c>
      <c r="AD29" s="11">
        <f t="shared" si="6"/>
      </c>
      <c r="AE29" s="13">
        <f t="shared" si="6"/>
      </c>
      <c r="AF29" s="10">
        <f t="shared" si="6"/>
      </c>
      <c r="AG29" s="11">
        <f t="shared" si="6"/>
      </c>
      <c r="AH29" s="13">
        <f t="shared" si="6"/>
      </c>
      <c r="AI29" s="18"/>
      <c r="AJ29" s="144"/>
      <c r="AK29" s="144"/>
      <c r="AL29" s="144"/>
      <c r="AM29" s="144"/>
      <c r="AN29" s="144"/>
      <c r="AO29" s="4"/>
      <c r="AP29" s="18"/>
      <c r="AQ29" s="16"/>
      <c r="AR29" s="145"/>
      <c r="AS29" s="145"/>
      <c r="AT29" s="145"/>
      <c r="AU29" s="145"/>
    </row>
    <row r="30" spans="1:47" ht="22.5" customHeight="1">
      <c r="A30" s="84">
        <f>IF(AI30="","",AI30&amp;$AK$46&amp;$AL$46)</f>
      </c>
      <c r="B30" s="85"/>
      <c r="C30" s="86"/>
      <c r="D30" s="84">
        <f>IF(AJ30="","",AJ30)</f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6"/>
      <c r="R30" s="84">
        <f>IF(AO30="","",AO30)</f>
      </c>
      <c r="S30" s="85"/>
      <c r="T30" s="86"/>
      <c r="U30" s="84">
        <f>IF(AP30="","",AP30)</f>
      </c>
      <c r="V30" s="86"/>
      <c r="W30" s="89">
        <f>IF(AQ30="","",AQ30)</f>
      </c>
      <c r="X30" s="90"/>
      <c r="Y30" s="91"/>
      <c r="Z30" s="10">
        <f t="shared" si="6"/>
      </c>
      <c r="AA30" s="11">
        <f t="shared" si="6"/>
      </c>
      <c r="AB30" s="13">
        <f t="shared" si="6"/>
      </c>
      <c r="AC30" s="10">
        <f t="shared" si="6"/>
      </c>
      <c r="AD30" s="11">
        <f t="shared" si="6"/>
      </c>
      <c r="AE30" s="13">
        <f t="shared" si="6"/>
      </c>
      <c r="AF30" s="10">
        <f t="shared" si="6"/>
      </c>
      <c r="AG30" s="11">
        <f t="shared" si="6"/>
      </c>
      <c r="AH30" s="13">
        <f t="shared" si="6"/>
      </c>
      <c r="AI30" s="18"/>
      <c r="AJ30" s="144"/>
      <c r="AK30" s="144"/>
      <c r="AL30" s="144"/>
      <c r="AM30" s="144"/>
      <c r="AN30" s="144"/>
      <c r="AO30" s="4"/>
      <c r="AP30" s="18"/>
      <c r="AQ30" s="16"/>
      <c r="AR30" s="145"/>
      <c r="AS30" s="145"/>
      <c r="AT30" s="145"/>
      <c r="AU30" s="145"/>
    </row>
    <row r="31" spans="1:47" ht="22.5" customHeight="1">
      <c r="A31" s="84">
        <f>IF(AI31="","",AI31&amp;$AK$46&amp;$AL$46)</f>
      </c>
      <c r="B31" s="85"/>
      <c r="C31" s="86"/>
      <c r="D31" s="84">
        <f>IF(AJ31="","",AJ31)</f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6"/>
      <c r="R31" s="84">
        <f>IF(AO31="","",AO31)</f>
      </c>
      <c r="S31" s="85"/>
      <c r="T31" s="86"/>
      <c r="U31" s="84">
        <f>IF(AP31="","",AP31)</f>
      </c>
      <c r="V31" s="86"/>
      <c r="W31" s="89">
        <f>IF(AQ31="","",AQ31)</f>
      </c>
      <c r="X31" s="90"/>
      <c r="Y31" s="91"/>
      <c r="Z31" s="10">
        <f t="shared" si="6"/>
      </c>
      <c r="AA31" s="11">
        <f t="shared" si="6"/>
      </c>
      <c r="AB31" s="13">
        <f t="shared" si="6"/>
      </c>
      <c r="AC31" s="10">
        <f t="shared" si="6"/>
      </c>
      <c r="AD31" s="11">
        <f t="shared" si="6"/>
      </c>
      <c r="AE31" s="13">
        <f t="shared" si="6"/>
      </c>
      <c r="AF31" s="10">
        <f t="shared" si="6"/>
      </c>
      <c r="AG31" s="11">
        <f t="shared" si="6"/>
      </c>
      <c r="AH31" s="13">
        <f t="shared" si="6"/>
      </c>
      <c r="AI31" s="18"/>
      <c r="AJ31" s="144"/>
      <c r="AK31" s="144"/>
      <c r="AL31" s="144"/>
      <c r="AM31" s="144"/>
      <c r="AN31" s="144"/>
      <c r="AO31" s="4"/>
      <c r="AP31" s="18"/>
      <c r="AQ31" s="16"/>
      <c r="AR31" s="145"/>
      <c r="AS31" s="145"/>
      <c r="AT31" s="145"/>
      <c r="AU31" s="145"/>
    </row>
    <row r="32" spans="1:47" ht="22.5" customHeight="1">
      <c r="A32" s="84">
        <f t="shared" si="1"/>
      </c>
      <c r="B32" s="85"/>
      <c r="C32" s="86"/>
      <c r="D32" s="84">
        <f t="shared" si="2"/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  <c r="R32" s="84">
        <f t="shared" si="3"/>
      </c>
      <c r="S32" s="85"/>
      <c r="T32" s="86"/>
      <c r="U32" s="84">
        <f t="shared" si="4"/>
      </c>
      <c r="V32" s="86"/>
      <c r="W32" s="89">
        <f t="shared" si="5"/>
      </c>
      <c r="X32" s="90"/>
      <c r="Y32" s="91"/>
      <c r="Z32" s="10">
        <f t="shared" si="6"/>
      </c>
      <c r="AA32" s="11">
        <f t="shared" si="6"/>
      </c>
      <c r="AB32" s="13">
        <f t="shared" si="6"/>
      </c>
      <c r="AC32" s="10">
        <f t="shared" si="6"/>
      </c>
      <c r="AD32" s="11">
        <f t="shared" si="6"/>
      </c>
      <c r="AE32" s="13">
        <f t="shared" si="6"/>
      </c>
      <c r="AF32" s="10">
        <f t="shared" si="6"/>
      </c>
      <c r="AG32" s="11">
        <f t="shared" si="6"/>
      </c>
      <c r="AH32" s="13">
        <f t="shared" si="6"/>
      </c>
      <c r="AI32" s="18"/>
      <c r="AJ32" s="144"/>
      <c r="AK32" s="144"/>
      <c r="AL32" s="144"/>
      <c r="AM32" s="144"/>
      <c r="AN32" s="144"/>
      <c r="AO32" s="4"/>
      <c r="AP32" s="18"/>
      <c r="AQ32" s="16"/>
      <c r="AR32" s="145"/>
      <c r="AS32" s="145"/>
      <c r="AT32" s="145"/>
      <c r="AU32" s="145"/>
    </row>
    <row r="33" spans="1:47" ht="22.5" customHeight="1">
      <c r="A33" s="84">
        <f t="shared" si="1"/>
      </c>
      <c r="B33" s="85"/>
      <c r="C33" s="86"/>
      <c r="D33" s="84">
        <f t="shared" si="2"/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6"/>
      <c r="R33" s="84">
        <f t="shared" si="3"/>
      </c>
      <c r="S33" s="85"/>
      <c r="T33" s="86"/>
      <c r="U33" s="84">
        <f t="shared" si="4"/>
      </c>
      <c r="V33" s="86"/>
      <c r="W33" s="89">
        <f t="shared" si="5"/>
      </c>
      <c r="X33" s="90"/>
      <c r="Y33" s="91"/>
      <c r="Z33" s="10">
        <f t="shared" si="6"/>
      </c>
      <c r="AA33" s="11">
        <f t="shared" si="6"/>
      </c>
      <c r="AB33" s="13">
        <f t="shared" si="6"/>
      </c>
      <c r="AC33" s="10">
        <f t="shared" si="6"/>
      </c>
      <c r="AD33" s="11">
        <f t="shared" si="6"/>
      </c>
      <c r="AE33" s="13">
        <f t="shared" si="6"/>
      </c>
      <c r="AF33" s="10">
        <f t="shared" si="6"/>
      </c>
      <c r="AG33" s="11">
        <f t="shared" si="6"/>
      </c>
      <c r="AH33" s="13">
        <f t="shared" si="6"/>
      </c>
      <c r="AI33" s="18"/>
      <c r="AJ33" s="144"/>
      <c r="AK33" s="144"/>
      <c r="AL33" s="144"/>
      <c r="AM33" s="144"/>
      <c r="AN33" s="144"/>
      <c r="AO33" s="4"/>
      <c r="AP33" s="18"/>
      <c r="AQ33" s="16"/>
      <c r="AR33" s="145"/>
      <c r="AS33" s="145"/>
      <c r="AT33" s="145"/>
      <c r="AU33" s="145"/>
    </row>
    <row r="34" spans="1:47" ht="22.5" customHeight="1">
      <c r="A34" s="84">
        <f t="shared" si="1"/>
      </c>
      <c r="B34" s="85"/>
      <c r="C34" s="86"/>
      <c r="D34" s="84">
        <f t="shared" si="2"/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6"/>
      <c r="R34" s="84">
        <f t="shared" si="3"/>
      </c>
      <c r="S34" s="85"/>
      <c r="T34" s="86"/>
      <c r="U34" s="84">
        <f t="shared" si="4"/>
      </c>
      <c r="V34" s="86"/>
      <c r="W34" s="89">
        <f t="shared" si="5"/>
      </c>
      <c r="X34" s="90"/>
      <c r="Y34" s="91"/>
      <c r="Z34" s="10">
        <f t="shared" si="6"/>
      </c>
      <c r="AA34" s="11">
        <f t="shared" si="6"/>
      </c>
      <c r="AB34" s="13">
        <f t="shared" si="6"/>
      </c>
      <c r="AC34" s="10">
        <f t="shared" si="6"/>
      </c>
      <c r="AD34" s="11">
        <f t="shared" si="6"/>
      </c>
      <c r="AE34" s="13">
        <f t="shared" si="6"/>
      </c>
      <c r="AF34" s="10">
        <f t="shared" si="6"/>
      </c>
      <c r="AG34" s="11">
        <f t="shared" si="6"/>
      </c>
      <c r="AH34" s="13">
        <f t="shared" si="6"/>
      </c>
      <c r="AI34" s="18"/>
      <c r="AJ34" s="144"/>
      <c r="AK34" s="144"/>
      <c r="AL34" s="144"/>
      <c r="AM34" s="144"/>
      <c r="AN34" s="144"/>
      <c r="AO34" s="4"/>
      <c r="AP34" s="18"/>
      <c r="AQ34" s="16"/>
      <c r="AR34" s="145"/>
      <c r="AS34" s="145"/>
      <c r="AT34" s="145"/>
      <c r="AU34" s="145"/>
    </row>
    <row r="35" spans="1:47" ht="25.5" customHeight="1">
      <c r="A35" s="84" t="s">
        <v>46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6"/>
      <c r="Z35" s="10" t="str">
        <f t="shared" si="6"/>
        <v> </v>
      </c>
      <c r="AA35" s="11" t="str">
        <f t="shared" si="6"/>
        <v> </v>
      </c>
      <c r="AB35" s="13" t="str">
        <f t="shared" si="6"/>
        <v> </v>
      </c>
      <c r="AC35" s="10" t="str">
        <f t="shared" si="6"/>
        <v> </v>
      </c>
      <c r="AD35" s="11" t="str">
        <f t="shared" si="6"/>
        <v> </v>
      </c>
      <c r="AE35" s="13" t="str">
        <f t="shared" si="6"/>
        <v> </v>
      </c>
      <c r="AF35" s="10" t="str">
        <f t="shared" si="6"/>
        <v> </v>
      </c>
      <c r="AG35" s="11" t="str">
        <f t="shared" si="6"/>
        <v> </v>
      </c>
      <c r="AH35" s="13" t="str">
        <f t="shared" si="6"/>
        <v>0</v>
      </c>
      <c r="AI35" s="21"/>
      <c r="AJ35" s="164" t="s">
        <v>28</v>
      </c>
      <c r="AK35" s="165"/>
      <c r="AL35" s="165"/>
      <c r="AM35" s="165"/>
      <c r="AN35" s="166"/>
      <c r="AO35" s="21"/>
      <c r="AP35" s="21"/>
      <c r="AQ35" s="21"/>
      <c r="AR35" s="167">
        <f>SUM(AR25:AU34)</f>
        <v>0</v>
      </c>
      <c r="AS35" s="167"/>
      <c r="AT35" s="167"/>
      <c r="AU35" s="167"/>
    </row>
    <row r="36" spans="1:47" ht="20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J36" s="23"/>
      <c r="AK36" s="23"/>
      <c r="AL36" s="23"/>
      <c r="AM36" s="23"/>
      <c r="AN36" s="23"/>
      <c r="AO36" s="3"/>
      <c r="AP36" s="3"/>
      <c r="AQ36" s="3"/>
      <c r="AR36" s="25"/>
      <c r="AS36" s="25"/>
      <c r="AT36" s="25"/>
      <c r="AU36" s="25"/>
    </row>
    <row r="37" spans="1:47" ht="20.25" customHeight="1" thickBo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J37" s="43" t="s">
        <v>37</v>
      </c>
      <c r="AK37" s="168" t="s">
        <v>38</v>
      </c>
      <c r="AL37" s="168"/>
      <c r="AM37" s="168"/>
      <c r="AN37" s="168" t="s">
        <v>40</v>
      </c>
      <c r="AO37" s="168"/>
      <c r="AP37" s="168"/>
      <c r="AQ37" s="168"/>
      <c r="AR37" s="167" t="s">
        <v>39</v>
      </c>
      <c r="AS37" s="167"/>
      <c r="AT37" s="167"/>
      <c r="AU37" s="167"/>
    </row>
    <row r="38" spans="1:47" ht="20.25" customHeight="1">
      <c r="A38" s="29"/>
      <c r="B38" s="30"/>
      <c r="C38" s="30"/>
      <c r="D38" s="30"/>
      <c r="E38" s="30"/>
      <c r="F38" s="30"/>
      <c r="G38" s="30"/>
      <c r="H38" s="30"/>
      <c r="I38" s="30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142" t="s">
        <v>42</v>
      </c>
      <c r="AB38" s="142"/>
      <c r="AC38" s="142"/>
      <c r="AD38" s="142" t="s">
        <v>41</v>
      </c>
      <c r="AE38" s="142"/>
      <c r="AF38" s="142"/>
      <c r="AG38" s="142"/>
      <c r="AH38" s="143"/>
      <c r="AJ38" s="42"/>
      <c r="AK38" s="170"/>
      <c r="AL38" s="170"/>
      <c r="AM38" s="177"/>
      <c r="AN38" s="169"/>
      <c r="AO38" s="170"/>
      <c r="AP38" s="170"/>
      <c r="AQ38" s="170"/>
      <c r="AR38" s="141"/>
      <c r="AS38" s="145"/>
      <c r="AT38" s="145"/>
      <c r="AU38" s="145"/>
    </row>
    <row r="39" spans="1:47" ht="20.25" customHeight="1">
      <c r="A39" s="32"/>
      <c r="B39" s="33"/>
      <c r="C39" s="33"/>
      <c r="D39" s="33"/>
      <c r="E39" s="33"/>
      <c r="F39" s="33"/>
      <c r="G39" s="33"/>
      <c r="H39" s="33"/>
      <c r="I39" s="33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58"/>
      <c r="AJ39" s="20"/>
      <c r="AK39" s="20"/>
      <c r="AL39" s="20"/>
      <c r="AM39" s="20"/>
      <c r="AN39" s="169"/>
      <c r="AO39" s="170"/>
      <c r="AP39" s="170"/>
      <c r="AQ39" s="170"/>
      <c r="AR39" s="76"/>
      <c r="AS39" s="75"/>
      <c r="AT39" s="75"/>
      <c r="AU39" s="75"/>
    </row>
    <row r="40" spans="1:47" ht="20.25" customHeight="1">
      <c r="A40" s="32"/>
      <c r="B40" s="33"/>
      <c r="C40" s="33"/>
      <c r="D40" s="93">
        <f>IF(AJ38="","",AJ38)</f>
      </c>
      <c r="E40" s="93"/>
      <c r="F40" s="93"/>
      <c r="G40" s="93"/>
      <c r="H40" s="93"/>
      <c r="I40" s="93"/>
      <c r="J40" s="9"/>
      <c r="K40" s="9"/>
      <c r="L40" s="93">
        <f>IF(AK38="","",AK38)</f>
      </c>
      <c r="M40" s="93"/>
      <c r="N40" s="93"/>
      <c r="O40" s="93"/>
      <c r="P40" s="9"/>
      <c r="Q40" s="9"/>
      <c r="R40" s="9"/>
      <c r="S40" s="9"/>
      <c r="T40" s="9"/>
      <c r="U40" s="163">
        <f>IF(AN38="","",AN38)</f>
      </c>
      <c r="V40" s="163"/>
      <c r="W40" s="163"/>
      <c r="X40" s="163"/>
      <c r="Y40" s="163"/>
      <c r="Z40" s="9"/>
      <c r="AA40" s="24"/>
      <c r="AB40" s="24"/>
      <c r="AC40" s="93">
        <f>IF(AR38="","",AR38)</f>
      </c>
      <c r="AD40" s="93"/>
      <c r="AE40" s="93"/>
      <c r="AF40" s="93"/>
      <c r="AG40" s="93"/>
      <c r="AH40" s="174"/>
      <c r="AJ40" s="23"/>
      <c r="AK40" s="23"/>
      <c r="AL40" s="23"/>
      <c r="AM40" s="23"/>
      <c r="AN40" s="170"/>
      <c r="AO40" s="170"/>
      <c r="AP40" s="170"/>
      <c r="AQ40" s="170"/>
      <c r="AR40" s="184" t="s">
        <v>42</v>
      </c>
      <c r="AS40" s="185"/>
      <c r="AT40" s="185"/>
      <c r="AU40" s="185"/>
    </row>
    <row r="41" spans="1:48" ht="13.5" customHeight="1">
      <c r="A41" s="147" t="s">
        <v>36</v>
      </c>
      <c r="B41" s="148"/>
      <c r="C41" s="148"/>
      <c r="D41" s="93"/>
      <c r="E41" s="93"/>
      <c r="F41" s="93"/>
      <c r="G41" s="93"/>
      <c r="H41" s="93"/>
      <c r="I41" s="93"/>
      <c r="J41" s="148" t="s">
        <v>37</v>
      </c>
      <c r="K41" s="148"/>
      <c r="L41" s="93"/>
      <c r="M41" s="93"/>
      <c r="N41" s="93"/>
      <c r="O41" s="93"/>
      <c r="P41" s="148" t="s">
        <v>38</v>
      </c>
      <c r="Q41" s="148"/>
      <c r="R41" s="24"/>
      <c r="S41" s="148" t="s">
        <v>40</v>
      </c>
      <c r="T41" s="148"/>
      <c r="U41" s="163"/>
      <c r="V41" s="163"/>
      <c r="W41" s="163"/>
      <c r="X41" s="163"/>
      <c r="Y41" s="163"/>
      <c r="Z41" s="148" t="s">
        <v>39</v>
      </c>
      <c r="AA41" s="148"/>
      <c r="AB41" s="148"/>
      <c r="AC41" s="93"/>
      <c r="AD41" s="93"/>
      <c r="AE41" s="93"/>
      <c r="AF41" s="93"/>
      <c r="AG41" s="93"/>
      <c r="AH41" s="174"/>
      <c r="AN41" s="170"/>
      <c r="AO41" s="170"/>
      <c r="AP41" s="170"/>
      <c r="AQ41" s="170"/>
      <c r="AR41" s="173" t="s">
        <v>47</v>
      </c>
      <c r="AS41" s="173"/>
      <c r="AT41" s="173"/>
      <c r="AU41" s="173"/>
      <c r="AV41" s="173"/>
    </row>
    <row r="42" spans="1:48" ht="13.5" customHeight="1">
      <c r="A42" s="46"/>
      <c r="B42" s="9"/>
      <c r="C42" s="9"/>
      <c r="D42" s="149"/>
      <c r="E42" s="149"/>
      <c r="F42" s="149"/>
      <c r="G42" s="149"/>
      <c r="H42" s="149"/>
      <c r="I42" s="149"/>
      <c r="J42" s="9"/>
      <c r="K42" s="9"/>
      <c r="L42" s="149"/>
      <c r="M42" s="149"/>
      <c r="N42" s="149"/>
      <c r="O42" s="149"/>
      <c r="P42" s="9"/>
      <c r="Q42" s="9"/>
      <c r="R42" s="24"/>
      <c r="S42" s="9"/>
      <c r="T42" s="9"/>
      <c r="U42" s="186"/>
      <c r="V42" s="186"/>
      <c r="W42" s="186"/>
      <c r="X42" s="186"/>
      <c r="Y42" s="186"/>
      <c r="Z42" s="9"/>
      <c r="AA42" s="9"/>
      <c r="AB42" s="9"/>
      <c r="AC42" s="149"/>
      <c r="AD42" s="149"/>
      <c r="AE42" s="149"/>
      <c r="AF42" s="149"/>
      <c r="AG42" s="149"/>
      <c r="AH42" s="175"/>
      <c r="AM42" s="73"/>
      <c r="AN42" s="72"/>
      <c r="AO42" s="72"/>
      <c r="AP42" s="72"/>
      <c r="AQ42" s="72"/>
      <c r="AR42" s="173"/>
      <c r="AS42" s="173"/>
      <c r="AT42" s="173"/>
      <c r="AU42" s="173"/>
      <c r="AV42" s="173"/>
    </row>
    <row r="43" spans="1:48" ht="13.5" customHeight="1">
      <c r="A43" s="46"/>
      <c r="B43" s="9"/>
      <c r="C43" s="9"/>
      <c r="D43" s="8"/>
      <c r="E43" s="8"/>
      <c r="F43" s="8"/>
      <c r="G43" s="8"/>
      <c r="H43" s="8"/>
      <c r="I43" s="8"/>
      <c r="J43" s="9"/>
      <c r="K43" s="9"/>
      <c r="L43" s="26"/>
      <c r="M43" s="26"/>
      <c r="N43" s="26"/>
      <c r="O43" s="26"/>
      <c r="P43" s="9"/>
      <c r="Q43" s="9"/>
      <c r="R43" s="24"/>
      <c r="S43" s="9"/>
      <c r="T43" s="9"/>
      <c r="U43" s="70"/>
      <c r="V43" s="70"/>
      <c r="W43" s="70"/>
      <c r="X43" s="70"/>
      <c r="Y43" s="70"/>
      <c r="Z43" s="9"/>
      <c r="AA43" s="9"/>
      <c r="AB43" s="9"/>
      <c r="AC43" s="26"/>
      <c r="AD43" s="26"/>
      <c r="AE43" s="26"/>
      <c r="AF43" s="26"/>
      <c r="AG43" s="26"/>
      <c r="AH43" s="71"/>
      <c r="AM43" s="73"/>
      <c r="AN43" s="72"/>
      <c r="AO43" s="72"/>
      <c r="AP43" s="72"/>
      <c r="AQ43" s="72"/>
      <c r="AR43" s="173"/>
      <c r="AS43" s="173"/>
      <c r="AT43" s="173"/>
      <c r="AU43" s="173"/>
      <c r="AV43" s="173"/>
    </row>
    <row r="44" spans="1:48" ht="14.25" thickBot="1">
      <c r="A44" s="34"/>
      <c r="B44" s="35"/>
      <c r="C44" s="35"/>
      <c r="D44" s="35"/>
      <c r="E44" s="35"/>
      <c r="F44" s="35"/>
      <c r="G44" s="35"/>
      <c r="H44" s="35"/>
      <c r="I44" s="35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5"/>
      <c r="AR44" s="173"/>
      <c r="AS44" s="173"/>
      <c r="AT44" s="173"/>
      <c r="AU44" s="173"/>
      <c r="AV44" s="173"/>
    </row>
    <row r="45" spans="1:48" ht="13.5">
      <c r="A45" s="7"/>
      <c r="B45" s="7"/>
      <c r="C45" s="5"/>
      <c r="D45" s="5"/>
      <c r="E45" s="5"/>
      <c r="F45" s="5"/>
      <c r="G45" s="5"/>
      <c r="H45" s="5"/>
      <c r="I45" s="5"/>
      <c r="J45" s="6"/>
      <c r="K45" s="5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R45" s="173"/>
      <c r="AS45" s="173"/>
      <c r="AT45" s="173"/>
      <c r="AU45" s="173"/>
      <c r="AV45" s="173"/>
    </row>
    <row r="46" spans="1:48" ht="13.5" customHeight="1">
      <c r="A46" s="63">
        <f>IF(S44="","",S44)</f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K46" s="6" t="s">
        <v>31</v>
      </c>
      <c r="AL46" s="6" t="s">
        <v>32</v>
      </c>
      <c r="AM46" s="5"/>
      <c r="AN46" s="5"/>
      <c r="AO46" s="6">
        <v>1</v>
      </c>
      <c r="AP46" s="6" t="s">
        <v>27</v>
      </c>
      <c r="AQ46" s="74">
        <v>120</v>
      </c>
      <c r="AR46" s="173"/>
      <c r="AS46" s="173"/>
      <c r="AT46" s="173"/>
      <c r="AU46" s="173"/>
      <c r="AV46" s="173"/>
    </row>
    <row r="47" spans="1:43" ht="13.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K47" s="5"/>
      <c r="AL47" s="5"/>
      <c r="AM47" s="5"/>
      <c r="AN47" s="5"/>
      <c r="AO47" s="6">
        <v>2</v>
      </c>
      <c r="AP47" s="6" t="s">
        <v>29</v>
      </c>
      <c r="AQ47" s="74">
        <v>130</v>
      </c>
    </row>
    <row r="48" spans="1:43" ht="14.2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K48" s="5"/>
      <c r="AL48" s="5"/>
      <c r="AM48" s="5"/>
      <c r="AN48" s="5"/>
      <c r="AO48" s="6">
        <v>3</v>
      </c>
      <c r="AP48" s="6"/>
      <c r="AQ48" s="74">
        <v>150</v>
      </c>
    </row>
    <row r="49" spans="1:43" ht="14.25">
      <c r="A49" s="5"/>
      <c r="B49" s="31"/>
      <c r="C49" s="7" t="s">
        <v>63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K49" s="5"/>
      <c r="AL49" s="5"/>
      <c r="AM49" s="5"/>
      <c r="AN49" s="5"/>
      <c r="AO49" s="6">
        <v>4</v>
      </c>
      <c r="AP49" s="6"/>
      <c r="AQ49" s="74">
        <v>160</v>
      </c>
    </row>
    <row r="50" spans="1:43" ht="14.25">
      <c r="A50" s="5"/>
      <c r="B50" s="31"/>
      <c r="C50" s="7">
        <v>1</v>
      </c>
      <c r="D50" s="7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K50" s="5"/>
      <c r="AL50" s="5"/>
      <c r="AM50" s="5"/>
      <c r="AN50" s="5"/>
      <c r="AO50" s="6">
        <v>5</v>
      </c>
      <c r="AP50" s="6"/>
      <c r="AQ50" s="74"/>
    </row>
    <row r="51" spans="1:43" ht="17.25">
      <c r="A51" s="9"/>
      <c r="B51" s="65"/>
      <c r="C51" s="24">
        <v>2</v>
      </c>
      <c r="D51" s="24" t="s">
        <v>70</v>
      </c>
      <c r="E51" s="24"/>
      <c r="F51" s="24"/>
      <c r="G51" s="24"/>
      <c r="H51" s="24"/>
      <c r="I51" s="24"/>
      <c r="J51" s="24"/>
      <c r="K51" s="24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K51" s="5"/>
      <c r="AL51" s="5"/>
      <c r="AM51" s="5"/>
      <c r="AN51" s="5"/>
      <c r="AO51" s="6">
        <v>6</v>
      </c>
      <c r="AP51" s="6"/>
      <c r="AQ51" s="6"/>
    </row>
    <row r="52" spans="1:43" ht="13.5" customHeight="1">
      <c r="A52" s="9"/>
      <c r="B52" s="65"/>
      <c r="C52" s="24">
        <v>3</v>
      </c>
      <c r="D52" s="24" t="s">
        <v>65</v>
      </c>
      <c r="E52" s="24"/>
      <c r="F52" s="24"/>
      <c r="G52" s="24"/>
      <c r="H52" s="24"/>
      <c r="I52" s="24"/>
      <c r="J52" s="24"/>
      <c r="K52" s="2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K52" s="5"/>
      <c r="AL52" s="5"/>
      <c r="AM52" s="5"/>
      <c r="AN52" s="5"/>
      <c r="AO52" s="6">
        <v>7</v>
      </c>
      <c r="AP52" s="6"/>
      <c r="AQ52" s="6"/>
    </row>
    <row r="53" spans="1:43" ht="13.5" customHeight="1">
      <c r="A53" s="9"/>
      <c r="B53" s="26"/>
      <c r="C53" s="9"/>
      <c r="D53" s="9"/>
      <c r="E53" s="178" t="s">
        <v>66</v>
      </c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7"/>
      <c r="AC53" s="7"/>
      <c r="AD53" s="7"/>
      <c r="AE53" s="7"/>
      <c r="AF53" s="7"/>
      <c r="AG53" s="7"/>
      <c r="AH53" s="7"/>
      <c r="AK53" s="5"/>
      <c r="AL53" s="5"/>
      <c r="AM53" s="5"/>
      <c r="AN53" s="5"/>
      <c r="AO53" s="6">
        <v>8</v>
      </c>
      <c r="AP53" s="6"/>
      <c r="AQ53" s="6"/>
    </row>
    <row r="54" spans="1:43" ht="13.5" customHeight="1">
      <c r="A54" s="33"/>
      <c r="B54" s="33"/>
      <c r="C54" s="33"/>
      <c r="D54" s="33"/>
      <c r="E54" s="33" t="s">
        <v>68</v>
      </c>
      <c r="F54" s="33"/>
      <c r="G54" s="33"/>
      <c r="H54" s="33"/>
      <c r="I54" s="33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24"/>
      <c r="AB54" s="24"/>
      <c r="AC54" s="24"/>
      <c r="AD54" s="24"/>
      <c r="AE54" s="24"/>
      <c r="AF54" s="24"/>
      <c r="AG54" s="24"/>
      <c r="AH54" s="24"/>
      <c r="AK54" s="5"/>
      <c r="AL54" s="5"/>
      <c r="AM54" s="5"/>
      <c r="AN54" s="5"/>
      <c r="AO54" s="6">
        <v>9</v>
      </c>
      <c r="AP54" s="6"/>
      <c r="AQ54" s="6"/>
    </row>
    <row r="55" spans="1:43" ht="13.5" customHeight="1">
      <c r="A55" s="33"/>
      <c r="B55" s="33"/>
      <c r="C55" s="33">
        <v>4</v>
      </c>
      <c r="D55" s="33" t="s">
        <v>67</v>
      </c>
      <c r="E55" s="33"/>
      <c r="F55" s="33"/>
      <c r="G55" s="33"/>
      <c r="H55" s="33"/>
      <c r="I55" s="33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24"/>
      <c r="AB55" s="24"/>
      <c r="AC55" s="24"/>
      <c r="AD55" s="24"/>
      <c r="AE55" s="24"/>
      <c r="AF55" s="24"/>
      <c r="AG55" s="24"/>
      <c r="AH55" s="24"/>
      <c r="AK55" s="5"/>
      <c r="AL55" s="5"/>
      <c r="AM55" s="5"/>
      <c r="AN55" s="5"/>
      <c r="AO55" s="6">
        <v>10</v>
      </c>
      <c r="AP55" s="6"/>
      <c r="AQ55" s="6"/>
    </row>
    <row r="56" spans="1:43" ht="13.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K56" s="5"/>
      <c r="AL56" s="5"/>
      <c r="AM56" s="5"/>
      <c r="AN56" s="5"/>
      <c r="AO56" s="6">
        <v>11</v>
      </c>
      <c r="AP56" s="6"/>
      <c r="AQ56" s="6"/>
    </row>
    <row r="57" spans="1:41" ht="13.5">
      <c r="A57" s="33"/>
      <c r="B57" s="33"/>
      <c r="C57" s="33"/>
      <c r="D57" s="33"/>
      <c r="E57" s="33"/>
      <c r="F57" s="33"/>
      <c r="G57" s="33"/>
      <c r="H57" s="33"/>
      <c r="I57" s="33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O57" s="2">
        <v>12</v>
      </c>
    </row>
    <row r="58" spans="1:34" ht="13.5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60" spans="12:24" ht="13.5"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</row>
    <row r="61" spans="12:24" ht="13.5"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2:23" ht="13.5"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</row>
    <row r="63" spans="12:26" ht="13.5"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</row>
    <row r="64" spans="1:48" s="2" customFormat="1" ht="13.5">
      <c r="A64" s="1"/>
      <c r="B64" s="1"/>
      <c r="C64" s="1"/>
      <c r="D64" s="1"/>
      <c r="E64" s="1"/>
      <c r="F64" s="1"/>
      <c r="G64" s="1"/>
      <c r="H64" s="1"/>
      <c r="I64" s="1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AJ64" s="1"/>
      <c r="AK64" s="1"/>
      <c r="AL64" s="1"/>
      <c r="AM64" s="1"/>
      <c r="AN64" s="1"/>
      <c r="AR64" s="1"/>
      <c r="AS64" s="1"/>
      <c r="AT64" s="1"/>
      <c r="AU64" s="1"/>
      <c r="AV64" s="1"/>
    </row>
    <row r="65" spans="1:48" s="2" customFormat="1" ht="13.5">
      <c r="A65" s="1"/>
      <c r="B65" s="1"/>
      <c r="C65" s="1"/>
      <c r="D65" s="1"/>
      <c r="E65" s="1"/>
      <c r="F65" s="1"/>
      <c r="G65" s="1"/>
      <c r="H65" s="1"/>
      <c r="I65" s="1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J65" s="1"/>
      <c r="AK65" s="1"/>
      <c r="AL65" s="1"/>
      <c r="AM65" s="1"/>
      <c r="AN65" s="1"/>
      <c r="AR65" s="1"/>
      <c r="AS65" s="1"/>
      <c r="AT65" s="1"/>
      <c r="AU65" s="1"/>
      <c r="AV65" s="1"/>
    </row>
    <row r="66" spans="1:48" s="2" customFormat="1" ht="13.5">
      <c r="A66" s="1"/>
      <c r="B66" s="1"/>
      <c r="C66" s="1"/>
      <c r="D66" s="1"/>
      <c r="E66" s="1"/>
      <c r="F66" s="1"/>
      <c r="G66" s="1"/>
      <c r="H66" s="1"/>
      <c r="I66" s="1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AJ66" s="1"/>
      <c r="AK66" s="1"/>
      <c r="AL66" s="1"/>
      <c r="AM66" s="1"/>
      <c r="AN66" s="1"/>
      <c r="AR66" s="1"/>
      <c r="AS66" s="1"/>
      <c r="AT66" s="1"/>
      <c r="AU66" s="1"/>
      <c r="AV66" s="1"/>
    </row>
    <row r="67" spans="1:48" s="2" customFormat="1" ht="13.5">
      <c r="A67" s="1"/>
      <c r="B67" s="1"/>
      <c r="C67" s="1"/>
      <c r="D67" s="1"/>
      <c r="E67" s="1"/>
      <c r="F67" s="1"/>
      <c r="G67" s="1"/>
      <c r="H67" s="1"/>
      <c r="I67" s="1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J67" s="1"/>
      <c r="AK67" s="1"/>
      <c r="AL67" s="1"/>
      <c r="AM67" s="1"/>
      <c r="AN67" s="1"/>
      <c r="AR67" s="1"/>
      <c r="AS67" s="1"/>
      <c r="AT67" s="1"/>
      <c r="AU67" s="1"/>
      <c r="AV67" s="1"/>
    </row>
    <row r="68" spans="1:48" s="2" customFormat="1" ht="13.5">
      <c r="A68" s="1"/>
      <c r="B68" s="1"/>
      <c r="C68" s="1"/>
      <c r="D68" s="1"/>
      <c r="E68" s="1"/>
      <c r="F68" s="1"/>
      <c r="G68" s="1"/>
      <c r="H68" s="1"/>
      <c r="I68" s="1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J68" s="1"/>
      <c r="AK68" s="1"/>
      <c r="AL68" s="1"/>
      <c r="AM68" s="1"/>
      <c r="AN68" s="1"/>
      <c r="AR68" s="1"/>
      <c r="AS68" s="1"/>
      <c r="AT68" s="1"/>
      <c r="AU68" s="1"/>
      <c r="AV68" s="1"/>
    </row>
    <row r="69" spans="1:48" s="2" customFormat="1" ht="13.5">
      <c r="A69" s="1"/>
      <c r="B69" s="1"/>
      <c r="C69" s="1"/>
      <c r="D69" s="1"/>
      <c r="E69" s="1"/>
      <c r="F69" s="1"/>
      <c r="G69" s="1"/>
      <c r="H69" s="1"/>
      <c r="I69" s="1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J69" s="1"/>
      <c r="AK69" s="1"/>
      <c r="AL69" s="1"/>
      <c r="AM69" s="1"/>
      <c r="AN69" s="1"/>
      <c r="AR69" s="1"/>
      <c r="AS69" s="1"/>
      <c r="AT69" s="1"/>
      <c r="AU69" s="1"/>
      <c r="AV69" s="1"/>
    </row>
    <row r="70" spans="1:48" s="2" customFormat="1" ht="13.5">
      <c r="A70" s="1"/>
      <c r="B70" s="1"/>
      <c r="C70" s="1"/>
      <c r="D70" s="1"/>
      <c r="E70" s="1"/>
      <c r="F70" s="1"/>
      <c r="G70" s="1"/>
      <c r="H70" s="1"/>
      <c r="I70" s="1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J70" s="1"/>
      <c r="AK70" s="1"/>
      <c r="AL70" s="1"/>
      <c r="AM70" s="1"/>
      <c r="AN70" s="1"/>
      <c r="AR70" s="1"/>
      <c r="AS70" s="1"/>
      <c r="AT70" s="1"/>
      <c r="AU70" s="1"/>
      <c r="AV70" s="1"/>
    </row>
    <row r="71" spans="1:48" s="2" customFormat="1" ht="13.5">
      <c r="A71" s="1"/>
      <c r="B71" s="1"/>
      <c r="C71" s="1"/>
      <c r="D71" s="1"/>
      <c r="E71" s="1"/>
      <c r="F71" s="1"/>
      <c r="G71" s="1"/>
      <c r="H71" s="1"/>
      <c r="I71" s="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J71" s="1"/>
      <c r="AK71" s="1"/>
      <c r="AL71" s="1"/>
      <c r="AM71" s="1"/>
      <c r="AN71" s="1"/>
      <c r="AR71" s="1"/>
      <c r="AS71" s="1"/>
      <c r="AT71" s="1"/>
      <c r="AU71" s="1"/>
      <c r="AV71" s="1"/>
    </row>
    <row r="72" spans="1:48" s="2" customFormat="1" ht="13.5">
      <c r="A72" s="1"/>
      <c r="B72" s="1"/>
      <c r="C72" s="1"/>
      <c r="D72" s="1"/>
      <c r="E72" s="1"/>
      <c r="F72" s="1"/>
      <c r="G72" s="1"/>
      <c r="H72" s="1"/>
      <c r="I72" s="1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J72" s="1"/>
      <c r="AK72" s="1"/>
      <c r="AL72" s="1"/>
      <c r="AM72" s="1"/>
      <c r="AN72" s="1"/>
      <c r="AR72" s="1"/>
      <c r="AS72" s="1"/>
      <c r="AT72" s="1"/>
      <c r="AU72" s="1"/>
      <c r="AV72" s="1"/>
    </row>
    <row r="73" spans="1:48" s="2" customFormat="1" ht="13.5">
      <c r="A73" s="1"/>
      <c r="B73" s="1"/>
      <c r="C73" s="1"/>
      <c r="D73" s="1"/>
      <c r="E73" s="1"/>
      <c r="F73" s="1"/>
      <c r="G73" s="1"/>
      <c r="H73" s="1"/>
      <c r="I73" s="1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J73" s="1"/>
      <c r="AK73" s="1"/>
      <c r="AL73" s="1"/>
      <c r="AM73" s="1"/>
      <c r="AN73" s="1"/>
      <c r="AR73" s="1"/>
      <c r="AS73" s="1"/>
      <c r="AT73" s="1"/>
      <c r="AU73" s="1"/>
      <c r="AV73" s="1"/>
    </row>
    <row r="74" spans="1:48" s="2" customFormat="1" ht="13.5">
      <c r="A74" s="1"/>
      <c r="B74" s="1"/>
      <c r="C74" s="1"/>
      <c r="D74" s="1"/>
      <c r="E74" s="1"/>
      <c r="F74" s="1"/>
      <c r="G74" s="1"/>
      <c r="H74" s="1"/>
      <c r="I74" s="1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J74" s="1"/>
      <c r="AK74" s="1"/>
      <c r="AL74" s="1"/>
      <c r="AM74" s="1"/>
      <c r="AN74" s="1"/>
      <c r="AR74" s="1"/>
      <c r="AS74" s="1"/>
      <c r="AT74" s="1"/>
      <c r="AU74" s="1"/>
      <c r="AV74" s="1"/>
    </row>
  </sheetData>
  <sheetProtection/>
  <mergeCells count="199">
    <mergeCell ref="L65:AB65"/>
    <mergeCell ref="L74:Z74"/>
    <mergeCell ref="L67:Z67"/>
    <mergeCell ref="L68:Z68"/>
    <mergeCell ref="L69:Z69"/>
    <mergeCell ref="L70:Z70"/>
    <mergeCell ref="L71:AA71"/>
    <mergeCell ref="L73:AA73"/>
    <mergeCell ref="A41:C41"/>
    <mergeCell ref="E53:AA53"/>
    <mergeCell ref="L60:X60"/>
    <mergeCell ref="L62:W62"/>
    <mergeCell ref="L63:Z63"/>
    <mergeCell ref="L64:W64"/>
    <mergeCell ref="D40:I42"/>
    <mergeCell ref="L40:O42"/>
    <mergeCell ref="U40:Y42"/>
    <mergeCell ref="J41:K41"/>
    <mergeCell ref="AK38:AM38"/>
    <mergeCell ref="AN38:AQ41"/>
    <mergeCell ref="AR38:AU38"/>
    <mergeCell ref="AR40:AU40"/>
    <mergeCell ref="AR41:AV46"/>
    <mergeCell ref="AA38:AC38"/>
    <mergeCell ref="AD38:AH38"/>
    <mergeCell ref="Z41:AB41"/>
    <mergeCell ref="AC40:AH42"/>
    <mergeCell ref="A35:Y35"/>
    <mergeCell ref="AJ35:AN35"/>
    <mergeCell ref="AR35:AU35"/>
    <mergeCell ref="AK37:AM37"/>
    <mergeCell ref="AN37:AQ37"/>
    <mergeCell ref="AR37:AU37"/>
    <mergeCell ref="AR33:AU33"/>
    <mergeCell ref="A32:C32"/>
    <mergeCell ref="D32:Q32"/>
    <mergeCell ref="AR34:AU34"/>
    <mergeCell ref="A34:C34"/>
    <mergeCell ref="D34:Q34"/>
    <mergeCell ref="R34:T34"/>
    <mergeCell ref="U34:V34"/>
    <mergeCell ref="W34:Y34"/>
    <mergeCell ref="AJ34:AN34"/>
    <mergeCell ref="U28:V28"/>
    <mergeCell ref="W28:Y28"/>
    <mergeCell ref="AR32:AU32"/>
    <mergeCell ref="AR31:AU31"/>
    <mergeCell ref="A33:C33"/>
    <mergeCell ref="D33:Q33"/>
    <mergeCell ref="R33:T33"/>
    <mergeCell ref="U33:V33"/>
    <mergeCell ref="W33:Y33"/>
    <mergeCell ref="AJ33:AN33"/>
    <mergeCell ref="R32:T32"/>
    <mergeCell ref="U32:V32"/>
    <mergeCell ref="W32:Y32"/>
    <mergeCell ref="AJ32:AN32"/>
    <mergeCell ref="AR27:AU27"/>
    <mergeCell ref="W31:Y31"/>
    <mergeCell ref="AJ31:AN31"/>
    <mergeCell ref="AR29:AU29"/>
    <mergeCell ref="AR30:AU30"/>
    <mergeCell ref="R28:T28"/>
    <mergeCell ref="AJ28:AN28"/>
    <mergeCell ref="AR28:AU28"/>
    <mergeCell ref="A27:C27"/>
    <mergeCell ref="D27:Q27"/>
    <mergeCell ref="R27:T27"/>
    <mergeCell ref="U27:V27"/>
    <mergeCell ref="W27:Y27"/>
    <mergeCell ref="AJ27:AN27"/>
    <mergeCell ref="A28:C28"/>
    <mergeCell ref="D28:Q28"/>
    <mergeCell ref="AJ26:AN26"/>
    <mergeCell ref="AR24:AU24"/>
    <mergeCell ref="A25:C25"/>
    <mergeCell ref="D25:Q25"/>
    <mergeCell ref="R25:T25"/>
    <mergeCell ref="U25:V25"/>
    <mergeCell ref="W25:Y25"/>
    <mergeCell ref="AR26:AU26"/>
    <mergeCell ref="A26:C26"/>
    <mergeCell ref="D26:Q26"/>
    <mergeCell ref="R24:T24"/>
    <mergeCell ref="U24:V24"/>
    <mergeCell ref="W24:Y24"/>
    <mergeCell ref="R26:T26"/>
    <mergeCell ref="U26:V26"/>
    <mergeCell ref="W26:Y26"/>
    <mergeCell ref="Q21:R22"/>
    <mergeCell ref="S21:T22"/>
    <mergeCell ref="B20:I20"/>
    <mergeCell ref="AJ25:AN25"/>
    <mergeCell ref="AR25:AU25"/>
    <mergeCell ref="AB21:AD22"/>
    <mergeCell ref="AE21:AE22"/>
    <mergeCell ref="AM21:AN21"/>
    <mergeCell ref="A24:C24"/>
    <mergeCell ref="D24:Q24"/>
    <mergeCell ref="Z24:AH24"/>
    <mergeCell ref="AJ24:AN24"/>
    <mergeCell ref="AK20:AN20"/>
    <mergeCell ref="AO20:AQ20"/>
    <mergeCell ref="AR20:AS20"/>
    <mergeCell ref="AR15:AS15"/>
    <mergeCell ref="AK16:AN16"/>
    <mergeCell ref="AO15:AQ15"/>
    <mergeCell ref="AK18:AN18"/>
    <mergeCell ref="AK19:AN19"/>
    <mergeCell ref="W21:X22"/>
    <mergeCell ref="Y21:Z22"/>
    <mergeCell ref="AK17:AN17"/>
    <mergeCell ref="AO17:AQ17"/>
    <mergeCell ref="AR17:AS17"/>
    <mergeCell ref="AK13:AN14"/>
    <mergeCell ref="AO13:AQ14"/>
    <mergeCell ref="AO18:AQ18"/>
    <mergeCell ref="AR18:AS18"/>
    <mergeCell ref="AR13:AS14"/>
    <mergeCell ref="A13:I14"/>
    <mergeCell ref="AU10:AU11"/>
    <mergeCell ref="AJ10:AJ11"/>
    <mergeCell ref="AK10:AK11"/>
    <mergeCell ref="AL10:AL11"/>
    <mergeCell ref="AM10:AM11"/>
    <mergeCell ref="AN10:AN11"/>
    <mergeCell ref="AO10:AO11"/>
    <mergeCell ref="U30:V30"/>
    <mergeCell ref="U31:V31"/>
    <mergeCell ref="J13:R14"/>
    <mergeCell ref="AR10:AR11"/>
    <mergeCell ref="S10:S11"/>
    <mergeCell ref="T10:T11"/>
    <mergeCell ref="U10:U11"/>
    <mergeCell ref="V10:V11"/>
    <mergeCell ref="AO16:AQ16"/>
    <mergeCell ref="AR16:AS16"/>
    <mergeCell ref="AS10:AS11"/>
    <mergeCell ref="AT10:AT11"/>
    <mergeCell ref="W30:Y30"/>
    <mergeCell ref="AJ30:AN30"/>
    <mergeCell ref="AJ29:AN29"/>
    <mergeCell ref="AK15:AN15"/>
    <mergeCell ref="U14:AF14"/>
    <mergeCell ref="V18:AF20"/>
    <mergeCell ref="AP10:AP11"/>
    <mergeCell ref="AQ10:AQ11"/>
    <mergeCell ref="N10:N11"/>
    <mergeCell ref="O10:P11"/>
    <mergeCell ref="Q10:Q11"/>
    <mergeCell ref="R10:R11"/>
    <mergeCell ref="A30:C30"/>
    <mergeCell ref="A31:C31"/>
    <mergeCell ref="D30:Q30"/>
    <mergeCell ref="D31:Q31"/>
    <mergeCell ref="R30:T30"/>
    <mergeCell ref="R31:T31"/>
    <mergeCell ref="H10:H11"/>
    <mergeCell ref="I10:I11"/>
    <mergeCell ref="J10:J11"/>
    <mergeCell ref="K10:K11"/>
    <mergeCell ref="L10:L11"/>
    <mergeCell ref="M10:M11"/>
    <mergeCell ref="AD7:AE8"/>
    <mergeCell ref="AF7:AF8"/>
    <mergeCell ref="AG7:AH8"/>
    <mergeCell ref="AJ7:AJ8"/>
    <mergeCell ref="AK7:AU8"/>
    <mergeCell ref="A10:C11"/>
    <mergeCell ref="D10:D11"/>
    <mergeCell ref="E10:E11"/>
    <mergeCell ref="F10:F11"/>
    <mergeCell ref="G10:G11"/>
    <mergeCell ref="AQ1:AR1"/>
    <mergeCell ref="A2:AH2"/>
    <mergeCell ref="AN2:AO2"/>
    <mergeCell ref="AP2:AU3"/>
    <mergeCell ref="D4:M4"/>
    <mergeCell ref="AP4:AU4"/>
    <mergeCell ref="AP5:AU6"/>
    <mergeCell ref="A7:E8"/>
    <mergeCell ref="L21:P21"/>
    <mergeCell ref="B15:I15"/>
    <mergeCell ref="B16:I16"/>
    <mergeCell ref="B17:I17"/>
    <mergeCell ref="B18:I18"/>
    <mergeCell ref="B19:I19"/>
    <mergeCell ref="F7:X8"/>
    <mergeCell ref="AA7:AC8"/>
    <mergeCell ref="P41:Q41"/>
    <mergeCell ref="S41:T41"/>
    <mergeCell ref="V15:AG16"/>
    <mergeCell ref="V17:AG17"/>
    <mergeCell ref="A29:C29"/>
    <mergeCell ref="D29:Q29"/>
    <mergeCell ref="R29:T29"/>
    <mergeCell ref="U29:V29"/>
    <mergeCell ref="W29:Y29"/>
    <mergeCell ref="A21:I22"/>
  </mergeCells>
  <dataValidations count="7">
    <dataValidation type="list" allowBlank="1" showInputMessage="1" showErrorMessage="1" sqref="AI26:AI34">
      <formula1>$AO$46:$AO$56</formula1>
    </dataValidation>
    <dataValidation allowBlank="1" showInputMessage="1" showErrorMessage="1" imeMode="off" sqref="AJ21 AM21:AN21 AP21 AQ1:AR1"/>
    <dataValidation type="list" allowBlank="1" showInputMessage="1" showErrorMessage="1" sqref="AR21">
      <formula1>$AQ$46:$AQ$49</formula1>
    </dataValidation>
    <dataValidation type="list" allowBlank="1" showInputMessage="1" showErrorMessage="1" sqref="AP25">
      <formula1>$AP$46:$AP$48</formula1>
    </dataValidation>
    <dataValidation type="list" allowBlank="1" showInputMessage="1" showErrorMessage="1" sqref="AP26:AP34">
      <formula1>$AP$46:$AP$47</formula1>
    </dataValidation>
    <dataValidation allowBlank="1" showInputMessage="1" showErrorMessage="1" imeMode="on" sqref="AP4:AP5 AP2 AK7"/>
    <dataValidation type="list" allowBlank="1" showInputMessage="1" showErrorMessage="1" sqref="AI25">
      <formula1>$AO$46:$AO$57</formula1>
    </dataValidation>
  </dataValidations>
  <printOptions horizontalCentered="1" verticalCentered="1"/>
  <pageMargins left="0.29" right="0.3" top="0.29" bottom="0.1968503937007874" header="0.63" footer="0.5118110236220472"/>
  <pageSetup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nishida</dc:creator>
  <cp:keywords/>
  <dc:description/>
  <cp:lastModifiedBy>kouji</cp:lastModifiedBy>
  <cp:lastPrinted>2014-12-15T01:07:40Z</cp:lastPrinted>
  <dcterms:created xsi:type="dcterms:W3CDTF">2010-11-30T09:25:33Z</dcterms:created>
  <dcterms:modified xsi:type="dcterms:W3CDTF">2021-04-02T03:03:22Z</dcterms:modified>
  <cp:category/>
  <cp:version/>
  <cp:contentType/>
  <cp:contentStatus/>
</cp:coreProperties>
</file>